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P:\TTO\ST\Meetmed 2014_2020\EMP\"/>
    </mc:Choice>
  </mc:AlternateContent>
  <xr:revisionPtr revIDLastSave="0" documentId="13_ncr:1_{14BCF4CF-B1EC-40B9-BC52-98258C23E569}" xr6:coauthVersionLast="47" xr6:coauthVersionMax="47" xr10:uidLastSave="{00000000-0000-0000-0000-000000000000}"/>
  <bookViews>
    <workbookView xWindow="28680" yWindow="-120" windowWidth="29040" windowHeight="15840" xr2:uid="{00000000-000D-0000-FFFF-FFFF00000000}"/>
  </bookViews>
  <sheets>
    <sheet name="Hangete plaan" sheetId="1" r:id="rId1"/>
    <sheet name="Maksete prognoos" sheetId="2" r:id="rId2"/>
  </sheets>
  <definedNames>
    <definedName name="_xlnm.Print_Area" localSheetId="0">'Hangete plaan'!$B$2:$P$38</definedName>
    <definedName name="_xlnm.Print_Area" localSheetId="1">'Maksete prognoos'!$B$1:$T$36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1" i="2" l="1"/>
  <c r="T11" i="2"/>
  <c r="S12" i="2"/>
  <c r="T12" i="2"/>
  <c r="S13" i="2"/>
  <c r="T13" i="2"/>
  <c r="S14" i="2"/>
  <c r="T14" i="2"/>
  <c r="S15" i="2"/>
  <c r="T15" i="2"/>
  <c r="S16" i="2"/>
  <c r="T16" i="2"/>
  <c r="S17" i="2"/>
  <c r="T17" i="2"/>
  <c r="S18" i="2"/>
  <c r="T18" i="2"/>
  <c r="S19" i="2"/>
  <c r="T19" i="2"/>
  <c r="S20" i="2"/>
  <c r="T20" i="2"/>
  <c r="S21" i="2"/>
  <c r="T21" i="2"/>
  <c r="S22" i="2"/>
  <c r="T22" i="2"/>
  <c r="S23" i="2"/>
  <c r="T23" i="2"/>
  <c r="S24" i="2"/>
  <c r="T24" i="2"/>
  <c r="R24" i="2"/>
  <c r="R12" i="2"/>
  <c r="R13" i="2"/>
  <c r="R14" i="2"/>
  <c r="R15" i="2"/>
  <c r="R16" i="2"/>
  <c r="R17" i="2"/>
  <c r="R18" i="2"/>
  <c r="R19" i="2"/>
  <c r="R20" i="2"/>
  <c r="R21" i="2"/>
  <c r="R22" i="2"/>
  <c r="R23" i="2"/>
  <c r="R11" i="2"/>
  <c r="E23" i="2"/>
  <c r="F23" i="2" s="1"/>
  <c r="F11" i="2"/>
  <c r="I11" i="2"/>
  <c r="G24" i="2"/>
  <c r="F22" i="2"/>
  <c r="F21" i="2"/>
  <c r="F20" i="2"/>
  <c r="F19" i="2"/>
  <c r="F18" i="2"/>
  <c r="F17" i="2"/>
  <c r="F16" i="2"/>
  <c r="F15" i="2"/>
  <c r="F14" i="2"/>
  <c r="F13" i="2"/>
  <c r="F12" i="2"/>
  <c r="M22" i="1"/>
  <c r="P12" i="2"/>
  <c r="P13" i="2"/>
  <c r="P14" i="2"/>
  <c r="P15" i="2"/>
  <c r="P16" i="2"/>
  <c r="P17" i="2"/>
  <c r="P18" i="2"/>
  <c r="P19" i="2"/>
  <c r="P20" i="2"/>
  <c r="P21" i="2"/>
  <c r="P22" i="2"/>
  <c r="P23" i="2"/>
  <c r="P11" i="2"/>
  <c r="J24" i="2"/>
  <c r="K24" i="2"/>
  <c r="L24" i="2"/>
  <c r="M24" i="2"/>
  <c r="N24" i="2"/>
  <c r="O24" i="2"/>
  <c r="Q24" i="2"/>
  <c r="H24" i="2"/>
  <c r="I23" i="2"/>
  <c r="I22" i="2"/>
  <c r="E24" i="2" l="1"/>
  <c r="F24" i="2"/>
  <c r="P24" i="2"/>
  <c r="I12" i="2"/>
  <c r="N22" i="1" l="1"/>
  <c r="N24" i="1" s="1"/>
  <c r="O22" i="1" l="1"/>
  <c r="O24" i="1" s="1"/>
  <c r="P22" i="1"/>
  <c r="P24" i="1" s="1"/>
  <c r="M24" i="1" l="1"/>
  <c r="I13" i="2"/>
  <c r="I14" i="2"/>
  <c r="I16" i="2"/>
  <c r="I21" i="2"/>
  <c r="I17" i="2"/>
  <c r="I18" i="2"/>
  <c r="I20" i="2"/>
  <c r="I15" i="2"/>
  <c r="I19" i="2"/>
  <c r="I2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Erlike Kumar</author>
    <author>Maris Salin</author>
    <author>Andrus Pirso</author>
  </authors>
  <commentList>
    <comment ref="C9" authorId="0" shapeId="0" xr:uid="{00000000-0006-0000-0000-000001000000}">
      <text>
        <r>
          <rPr>
            <sz val="10"/>
            <color indexed="81"/>
            <rFont val="Tahoma"/>
            <family val="2"/>
          </rPr>
          <t xml:space="preserve">Märkida hanke nimetus (nimetus peab väljendama hanke sisu, nagu näiteks  "torustike ehitus", "karja ost", "projekteerimine"; mitte kasutada koodnimetusi nagu näiteks "hange 1" vms)
Kui hange on jaotatud osadeks, siis iga osa/sõlmitud lepingu kohta info eraldi real. </t>
        </r>
      </text>
    </comment>
    <comment ref="D9" authorId="0" shapeId="0" xr:uid="{00000000-0006-0000-0000-000002000000}">
      <text>
        <r>
          <rPr>
            <sz val="10"/>
            <color indexed="81"/>
            <rFont val="Tahoma"/>
            <family val="2"/>
          </rPr>
          <t xml:space="preserve">Juhul, kui ühe hanke raames on plaanis sõlmida mitu lepingut, siis siia märkida arv, mitu lepingut sõlmitakse
</t>
        </r>
      </text>
    </comment>
    <comment ref="F9" authorId="0" shapeId="0" xr:uid="{00000000-0006-0000-0000-000003000000}">
      <text>
        <r>
          <rPr>
            <sz val="10"/>
            <color indexed="81"/>
            <rFont val="Tahoma"/>
            <family val="2"/>
          </rPr>
          <t xml:space="preserve">
Märkida kavandatava lepingu tüüp ja kasutatavad lepingutingimused, nt Ehitustööde töövõtulepingu üldtingimused (ETÜ), projekteerimise töövõtulepingu üldtingimused (PTÜ), FIDIC (märkida ka kas valge, roheline, kollane või punane), ostu-müügileping, käsund, tööettevõtuleping jne</t>
        </r>
        <r>
          <rPr>
            <sz val="10"/>
            <color indexed="81"/>
            <rFont val="Tahoma"/>
            <family val="2"/>
            <charset val="186"/>
          </rPr>
          <t xml:space="preserve">
</t>
        </r>
      </text>
    </comment>
    <comment ref="I9" authorId="0" shapeId="0" xr:uid="{00000000-0006-0000-0000-000004000000}">
      <text>
        <r>
          <rPr>
            <sz val="10"/>
            <color indexed="81"/>
            <rFont val="Tahoma"/>
            <family val="2"/>
          </rPr>
          <t>Siia märgitakse 
andmed ainult siis, kui konkreetne leping on juba sõlmitud ja andmed teada</t>
        </r>
      </text>
    </comment>
    <comment ref="J9" authorId="0" shapeId="0" xr:uid="{00000000-0006-0000-0000-000005000000}">
      <text>
        <r>
          <rPr>
            <sz val="10"/>
            <color indexed="81"/>
            <rFont val="Tahoma"/>
            <family val="2"/>
          </rPr>
          <t>Siia märgitakse 
andmed ainult siis, kui konkreetne leping on juba sõlmitud ja andmed teada</t>
        </r>
      </text>
    </comment>
    <comment ref="K9" authorId="0" shapeId="0" xr:uid="{00000000-0006-0000-0000-000006000000}">
      <text>
        <r>
          <rPr>
            <sz val="10"/>
            <color indexed="81"/>
            <rFont val="Tahoma"/>
            <family val="2"/>
          </rPr>
          <t>Siia märkida andmed ainult siis, kui konkreetne leping on juba sõlmitud ja andmed teada</t>
        </r>
      </text>
    </comment>
    <comment ref="M9" authorId="0" shapeId="0" xr:uid="{00000000-0006-0000-0000-000007000000}">
      <text>
        <r>
          <rPr>
            <sz val="10"/>
            <color indexed="81"/>
            <rFont val="Tahoma"/>
            <family val="2"/>
          </rPr>
          <t xml:space="preserve">Märkida sõlmitud või eeldatavate lepingute maksumus
</t>
        </r>
      </text>
    </comment>
    <comment ref="O9" authorId="1" shapeId="0" xr:uid="{00000000-0006-0000-0000-000008000000}">
      <text>
        <r>
          <rPr>
            <sz val="10"/>
            <color indexed="81"/>
            <rFont val="Tahoma"/>
            <family val="2"/>
          </rPr>
          <t xml:space="preserve">
Märkida sõlmitud või eeldatavate lepingute toetatavate tegevuste maksumus/abikõlblik maksumus. Maksumus märkida ilma käibemaksuta, juhul kui käibemaks ei ole abikõlblik. Juhul, kui käibemaks on abikõlblik, siis  märkida maksumus koos käibemaksuga. 
</t>
        </r>
        <r>
          <rPr>
            <b/>
            <sz val="10"/>
            <color indexed="81"/>
            <rFont val="Tahoma"/>
            <family val="2"/>
          </rPr>
          <t>NB! See ei ole TOETUSE summa.</t>
        </r>
      </text>
    </comment>
    <comment ref="P9" authorId="1" shapeId="0" xr:uid="{00000000-0006-0000-0000-000009000000}">
      <text>
        <r>
          <rPr>
            <sz val="10"/>
            <color indexed="81"/>
            <rFont val="Tahoma"/>
            <family val="2"/>
          </rPr>
          <t xml:space="preserve">
Märkida käibemaks juhul, kui see on abikõlblik</t>
        </r>
      </text>
    </comment>
    <comment ref="C19" authorId="0" shapeId="0" xr:uid="{00000000-0006-0000-0000-00000A000000}">
      <text>
        <r>
          <rPr>
            <sz val="10"/>
            <color indexed="81"/>
            <rFont val="Tahoma"/>
            <family val="2"/>
          </rPr>
          <t>Märkida töölepingu(te) (projektijuhtimine jms) andmed, juhul kui selline kululiik on abikõlblik ja ei eelda hanke läbi viimist.</t>
        </r>
        <r>
          <rPr>
            <b/>
            <sz val="10"/>
            <color indexed="81"/>
            <rFont val="Tahoma"/>
            <family val="2"/>
          </rPr>
          <t xml:space="preserve"> </t>
        </r>
      </text>
    </comment>
    <comment ref="K19" authorId="1" shapeId="0" xr:uid="{00000000-0006-0000-0000-00000B000000}">
      <text>
        <r>
          <rPr>
            <sz val="10"/>
            <color indexed="81"/>
            <rFont val="Tahoma"/>
            <family val="2"/>
          </rPr>
          <t>Siia tuleb märkida lepingu nr</t>
        </r>
        <r>
          <rPr>
            <sz val="9"/>
            <color indexed="81"/>
            <rFont val="Tahoma"/>
            <family val="2"/>
          </rPr>
          <t xml:space="preserve">
</t>
        </r>
      </text>
    </comment>
    <comment ref="L19" authorId="1" shapeId="0" xr:uid="{00000000-0006-0000-0000-00000C000000}">
      <text>
        <r>
          <rPr>
            <sz val="10"/>
            <color indexed="81"/>
            <rFont val="Tahoma"/>
            <family val="2"/>
          </rPr>
          <t>Siia tuleb märkida töötaja nimi</t>
        </r>
      </text>
    </comment>
    <comment ref="C20" authorId="0" shapeId="0" xr:uid="{F4FD8D58-94B1-4E8B-876D-A44CD42F7FB0}">
      <text>
        <r>
          <rPr>
            <sz val="10"/>
            <color indexed="81"/>
            <rFont val="Tahoma"/>
            <family val="2"/>
          </rPr>
          <t xml:space="preserve">Märkida kogusummana kõik muud projektiga seotud kulud, mis hüvitatakse kuludokumentide alusel, tingimusel, et läbi on viidud hinnavõrdlus parima hinna saamiseks
</t>
        </r>
      </text>
    </comment>
    <comment ref="F24" authorId="2" shapeId="0" xr:uid="{00000000-0006-0000-0000-00000E000000}">
      <text>
        <r>
          <rPr>
            <sz val="10"/>
            <color indexed="81"/>
            <rFont val="Tahoma"/>
            <family val="2"/>
          </rPr>
          <t>Kui siia tekib jääk, siis on kas a)osa rahastusotsusega kinnitatud eelarvest hangete, töölepingute või muude kuludega katmata või b) juba läbi viidud hangete ja sõlmitud hankelepingute puhul on toimunud projekti odavnemine võrreldes kehtiva rahastusotsusega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Andrus Pirso</author>
    <author>Margit</author>
    <author>Maris Salin</author>
  </authors>
  <commentList>
    <comment ref="C8" authorId="0" shapeId="0" xr:uid="{00000000-0006-0000-0100-000001000000}">
      <text>
        <r>
          <rPr>
            <sz val="9"/>
            <color indexed="81"/>
            <rFont val="Tahoma"/>
            <family val="2"/>
            <charset val="186"/>
          </rPr>
          <t xml:space="preserve">Hanke nimetus täita täpselt samal kujul, mis hangete plaani töölehel.
Kui hange on jaotatud osadeks, siis iga osa/sõlmitud lepingu kohta info eraldi real.
</t>
        </r>
      </text>
    </comment>
    <comment ref="D8" authorId="1" shapeId="0" xr:uid="{00000000-0006-0000-0100-000002000000}">
      <text>
        <r>
          <rPr>
            <sz val="9"/>
            <color indexed="81"/>
            <rFont val="Tahoma"/>
            <family val="2"/>
            <charset val="186"/>
          </rPr>
          <t>Siia märgitakse 
andmed ainult siis, kui konkreetne leping on juba sõlmitud ja andmed teada</t>
        </r>
      </text>
    </comment>
    <comment ref="F9" authorId="2" shapeId="0" xr:uid="{72F77146-9D8B-4DB7-BA35-9833EABBE363}">
      <text>
        <r>
          <rPr>
            <sz val="9"/>
            <color indexed="81"/>
            <rFont val="Tahoma"/>
            <family val="2"/>
          </rPr>
          <t xml:space="preserve">
NB! Valemeid sisaldavaid välju mitte üle kirjutada, toetuse osa täitmist alustada kvartaalse prognoosi täitmisest</t>
        </r>
      </text>
    </comment>
    <comment ref="G9" authorId="2" shapeId="0" xr:uid="{174F6D29-1C59-4B41-B3BD-D99C65D0A577}">
      <text>
        <r>
          <rPr>
            <sz val="9"/>
            <color indexed="81"/>
            <rFont val="Tahoma"/>
            <family val="2"/>
          </rPr>
          <t>Mitteabikõlblik kulu</t>
        </r>
        <r>
          <rPr>
            <sz val="9"/>
            <color indexed="81"/>
            <rFont val="Tahoma"/>
            <family val="2"/>
          </rPr>
          <t xml:space="preserve">
</t>
        </r>
      </text>
    </comment>
    <comment ref="I9" authorId="2" shapeId="0" xr:uid="{00000000-0006-0000-0100-000004000000}">
      <text>
        <r>
          <rPr>
            <sz val="9"/>
            <color indexed="81"/>
            <rFont val="Tahoma"/>
            <family val="2"/>
          </rPr>
          <t xml:space="preserve">
NB! Valemeid sisaldavaid välju mitte üle kirjutada, toetuse osa täitmist alustada kvartaalse prognoosi täitmisest</t>
        </r>
      </text>
    </comment>
    <comment ref="J9" authorId="2" shapeId="0" xr:uid="{91E9EA46-F4DE-44CB-B8BB-575D1C63BE7E}">
      <text>
        <r>
          <rPr>
            <sz val="9"/>
            <color indexed="81"/>
            <rFont val="Tahoma"/>
            <family val="2"/>
          </rPr>
          <t>Mitteabikõlblik kulu</t>
        </r>
        <r>
          <rPr>
            <sz val="9"/>
            <color indexed="81"/>
            <rFont val="Tahoma"/>
            <family val="2"/>
          </rPr>
          <t xml:space="preserve">
</t>
        </r>
      </text>
    </comment>
    <comment ref="K9" authorId="0" shapeId="0" xr:uid="{00000000-0006-0000-0100-000006000000}">
      <text>
        <r>
          <rPr>
            <sz val="9"/>
            <color indexed="81"/>
            <rFont val="Tahoma"/>
            <family val="2"/>
            <charset val="186"/>
          </rPr>
          <t xml:space="preserve">Jooksva aasta puhul sisestada toetuse summa osas prognoos kvartalite kaupa ja iga kvartali lõpus (enne KIKile esitamist) viia summa vastavusse tegelike maksetega, st möödunud kvartalite lahtrid peavad sisaldama tegelikke makseid! Iga makse kuupäev teatatakse SFOS poolt toetuse saajale e-kirjaga, nendele andmetele tuleb tugineda 
</t>
        </r>
      </text>
    </comment>
    <comment ref="P9" authorId="2" shapeId="0" xr:uid="{185A3F60-113B-4E23-AFA2-1ECA97FF0133}">
      <text>
        <r>
          <rPr>
            <sz val="9"/>
            <color indexed="81"/>
            <rFont val="Tahoma"/>
            <family val="2"/>
          </rPr>
          <t xml:space="preserve">
NB! Valemeid sisaldavaid välju mitte üle kirjutada, toetuse osa täitmist alustada kvartaalse prognoosi täitmisest</t>
        </r>
      </text>
    </comment>
    <comment ref="Q9" authorId="2" shapeId="0" xr:uid="{331C41F2-D63C-40DC-80C2-430BC45ED975}">
      <text>
        <r>
          <rPr>
            <sz val="9"/>
            <color indexed="81"/>
            <rFont val="Tahoma"/>
            <family val="2"/>
          </rPr>
          <t>Mitteabikõlblik kulu</t>
        </r>
        <r>
          <rPr>
            <sz val="9"/>
            <color indexed="81"/>
            <rFont val="Tahoma"/>
            <family val="2"/>
          </rPr>
          <t xml:space="preserve">
</t>
        </r>
      </text>
    </comment>
    <comment ref="S9" authorId="2" shapeId="0" xr:uid="{60265E1F-0177-41FD-9C8A-BB096EFC10C3}">
      <text>
        <r>
          <rPr>
            <sz val="9"/>
            <color indexed="81"/>
            <rFont val="Tahoma"/>
            <family val="2"/>
          </rPr>
          <t xml:space="preserve">
NB! Valemeid sisaldavaid välju mitte üle kirjutada, toetuse osa täitmist alustada kvartaalse prognoosi täitmisest</t>
        </r>
      </text>
    </comment>
    <comment ref="T9" authorId="2" shapeId="0" xr:uid="{31A0A89F-308A-478B-8730-28C17FECE1B2}">
      <text>
        <r>
          <rPr>
            <sz val="9"/>
            <color indexed="81"/>
            <rFont val="Tahoma"/>
            <family val="2"/>
          </rPr>
          <t>Mitteabikõlblik kulu</t>
        </r>
        <r>
          <rPr>
            <sz val="9"/>
            <color indexed="81"/>
            <rFont val="Tahoma"/>
            <family val="2"/>
          </rPr>
          <t xml:space="preserve">
</t>
        </r>
      </text>
    </comment>
    <comment ref="C21" authorId="2" shapeId="0" xr:uid="{00000000-0006-0000-0100-00000C000000}">
      <text>
        <r>
          <rPr>
            <sz val="9"/>
            <color indexed="81"/>
            <rFont val="Tahoma"/>
            <family val="2"/>
          </rPr>
          <t xml:space="preserve">
Märkida lepingu nr ja töötaja nimi.</t>
        </r>
      </text>
    </comment>
  </commentList>
</comments>
</file>

<file path=xl/sharedStrings.xml><?xml version="1.0" encoding="utf-8"?>
<sst xmlns="http://schemas.openxmlformats.org/spreadsheetml/2006/main" count="75" uniqueCount="52">
  <si>
    <t>Toetuse saaja:</t>
  </si>
  <si>
    <t>Projekti nimetus:</t>
  </si>
  <si>
    <t>Lepingu sõlmimise kuupäev</t>
  </si>
  <si>
    <t>Töövõtja</t>
  </si>
  <si>
    <t>Koostanud:</t>
  </si>
  <si>
    <t>Lepingu number</t>
  </si>
  <si>
    <t>Hanke välja-kuulutamine (aasta/kvartal)</t>
  </si>
  <si>
    <t>Lepingute (osade) arv hankes</t>
  </si>
  <si>
    <t>Jrk nr</t>
  </si>
  <si>
    <t>Hankemenetluse liik RHS järgi</t>
  </si>
  <si>
    <t>KOKKU EUR</t>
  </si>
  <si>
    <t>Hangete plaan*</t>
  </si>
  <si>
    <t>Kokku</t>
  </si>
  <si>
    <t xml:space="preserve">Lepingu tüüp** </t>
  </si>
  <si>
    <t>** lepingutingimused nt Ehitustööde töövõtulepingu üldtingimused (ETÜ), projekteerimise töövõtulepingu üldtingimused (PTÜ), FIDIC, ostu-müügileping, käsund, tööettevõtuleping jne</t>
  </si>
  <si>
    <t>*** töölepingud, juhul kui selline kululiik on abikõlblik ja ei eelda hanke läbiviimist</t>
  </si>
  <si>
    <t>**** kulud, mis hüvitatakse kuludokumentide alusel, tingimusel, et on läbi viidud hinnavõrdlus parima hinna saamiseks</t>
  </si>
  <si>
    <t xml:space="preserve">Projektiga seotud kulud, millega seoses ei sõlmita lepinguid**** </t>
  </si>
  <si>
    <t>Tööleping***</t>
  </si>
  <si>
    <t>Projektiga seotud kulud, millega seoses ei sõlmita lepinguid****</t>
  </si>
  <si>
    <t>JÄÄK (EUR)</t>
  </si>
  <si>
    <t>Riigihanke number</t>
  </si>
  <si>
    <t>Hanke/lepingu nimetus</t>
  </si>
  <si>
    <t xml:space="preserve"> </t>
  </si>
  <si>
    <t xml:space="preserve">  </t>
  </si>
  <si>
    <t xml:space="preserve">    Korrigeeritud hangete plaan ja maksete prognoos aastate lõikes tuleb esitada igal aastal iga kvartali lõpus järgneva kuu 10. kuupäevaks, so 10. jaanuariks, 10. aprilliks, 10. juuliks, 10. oktoobriks </t>
  </si>
  <si>
    <t>Projekti abikõlblikkuse periood:</t>
  </si>
  <si>
    <t>Maksete prognoos*</t>
  </si>
  <si>
    <t>Maksete prognoos 2023</t>
  </si>
  <si>
    <t>Maksete prognoos 2022</t>
  </si>
  <si>
    <t>Lepingu täitmise tähtaeg</t>
  </si>
  <si>
    <t>Lepingu kogumaksumus / eeldatav maksumus (EUR)</t>
  </si>
  <si>
    <t>sh käibemaks</t>
  </si>
  <si>
    <t>nimi / ametikoht / koostamise kuupäev / allkiri</t>
  </si>
  <si>
    <t>KOGUMAKSUMUS (EUR)</t>
  </si>
  <si>
    <t>Maksete prognoos 2024</t>
  </si>
  <si>
    <t>Hanke / lepingu nimetus</t>
  </si>
  <si>
    <t xml:space="preserve">* hangete plaan ja maksete prognoos esitatakse taotlusega koos ja ajakohastatakse peale iga toetuse kasutamisega seotud lepingu sõlmimist. </t>
  </si>
  <si>
    <t xml:space="preserve">* esitatakse taotlusega koos ja ajakohastatakse peale iga toetuse kasutamisega seotud lepingu sõlmimist. </t>
  </si>
  <si>
    <t>Projekti kogumaksumus vastavalt kehtivale projektilepingule (EUR)</t>
  </si>
  <si>
    <t>Lepingu abikõlbliku osa maksumus (EUR)</t>
  </si>
  <si>
    <t>Mitteabikõlblik kulu (MAK)</t>
  </si>
  <si>
    <t>Kaudsed kulud</t>
  </si>
  <si>
    <t xml:space="preserve">Töölepingu(te) maksumus*** </t>
  </si>
  <si>
    <r>
      <t xml:space="preserve">Abikõlblik summa </t>
    </r>
    <r>
      <rPr>
        <sz val="10"/>
        <rFont val="Times New Roman"/>
        <family val="1"/>
      </rPr>
      <t>(100%)</t>
    </r>
  </si>
  <si>
    <r>
      <t xml:space="preserve">Toetuse osa </t>
    </r>
    <r>
      <rPr>
        <sz val="10"/>
        <rFont val="Times New Roman"/>
        <family val="1"/>
      </rPr>
      <t>(85%)</t>
    </r>
  </si>
  <si>
    <t>Projekti number E-toetuses:</t>
  </si>
  <si>
    <t>2023 I kv</t>
  </si>
  <si>
    <t>2023 II kv</t>
  </si>
  <si>
    <t>2023 III kv</t>
  </si>
  <si>
    <t>2023 IV kv</t>
  </si>
  <si>
    <r>
      <t xml:space="preserve">Jooksva aasta </t>
    </r>
    <r>
      <rPr>
        <b/>
        <sz val="10"/>
        <color rgb="FFFF0000"/>
        <rFont val="Times New Roman"/>
        <family val="1"/>
      </rPr>
      <t>toetuse osa</t>
    </r>
    <r>
      <rPr>
        <b/>
        <sz val="10"/>
        <rFont val="Times New Roman"/>
        <family val="1"/>
      </rPr>
      <t xml:space="preserve"> reaalsed maksed/prognoosid kvartalite  kaupa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</si>
</sst>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charset val="186"/>
    </font>
    <font>
      <sz val="11"/>
      <color theme="1"/>
      <name val="Calibri"/>
      <family val="2"/>
      <charset val="186"/>
      <scheme val="minor"/>
    </font>
    <font>
      <sz val="10"/>
      <name val="Arial"/>
      <family val="2"/>
      <charset val="186"/>
    </font>
    <font>
      <b/>
      <i/>
      <sz val="24"/>
      <name val="Times New Roman"/>
      <family val="1"/>
    </font>
    <font>
      <sz val="10"/>
      <name val="Times New Roman"/>
      <family val="1"/>
    </font>
    <font>
      <b/>
      <sz val="10"/>
      <name val="Times New Roman"/>
      <family val="1"/>
    </font>
    <font>
      <i/>
      <sz val="10"/>
      <name val="Times New Roman"/>
      <family val="1"/>
    </font>
    <font>
      <sz val="8"/>
      <name val="Arial"/>
      <family val="2"/>
      <charset val="186"/>
    </font>
    <font>
      <sz val="10"/>
      <color indexed="81"/>
      <name val="Tahoma"/>
      <family val="2"/>
    </font>
    <font>
      <sz val="10"/>
      <color indexed="81"/>
      <name val="Tahoma"/>
      <family val="2"/>
      <charset val="186"/>
    </font>
    <font>
      <b/>
      <sz val="10"/>
      <color theme="0"/>
      <name val="Times New Roman"/>
      <family val="1"/>
    </font>
    <font>
      <sz val="9"/>
      <color indexed="81"/>
      <name val="Tahoma"/>
      <family val="2"/>
      <charset val="186"/>
    </font>
    <font>
      <b/>
      <i/>
      <sz val="12"/>
      <name val="Times New Roman"/>
      <family val="1"/>
    </font>
    <font>
      <b/>
      <sz val="14"/>
      <name val="Times New Roman"/>
      <family val="1"/>
    </font>
    <font>
      <b/>
      <sz val="12"/>
      <name val="Times New Roman"/>
      <family val="1"/>
    </font>
    <font>
      <b/>
      <i/>
      <sz val="10"/>
      <name val="Times New Roman"/>
      <family val="1"/>
    </font>
    <font>
      <u/>
      <sz val="10"/>
      <name val="Times New Roman"/>
      <family val="1"/>
    </font>
    <font>
      <b/>
      <sz val="11"/>
      <color theme="1"/>
      <name val="Times New Roman"/>
      <family val="1"/>
    </font>
    <font>
      <sz val="9"/>
      <color indexed="81"/>
      <name val="Tahoma"/>
      <family val="2"/>
    </font>
    <font>
      <b/>
      <sz val="10"/>
      <color indexed="81"/>
      <name val="Tahoma"/>
      <family val="2"/>
    </font>
    <font>
      <b/>
      <sz val="10"/>
      <name val="Times New Roman"/>
      <family val="1"/>
      <charset val="186"/>
    </font>
    <font>
      <b/>
      <sz val="10"/>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9" fontId="2" fillId="0" borderId="0" applyFont="0" applyFill="0" applyBorder="0" applyAlignment="0" applyProtection="0"/>
    <xf numFmtId="0" fontId="1" fillId="3" borderId="0" applyNumberFormat="0" applyBorder="0" applyAlignment="0" applyProtection="0"/>
  </cellStyleXfs>
  <cellXfs count="153">
    <xf numFmtId="0" fontId="0" fillId="0" borderId="0" xfId="0"/>
    <xf numFmtId="0" fontId="4" fillId="0" borderId="0" xfId="0" applyFont="1"/>
    <xf numFmtId="4" fontId="4" fillId="0" borderId="0" xfId="0" applyNumberFormat="1" applyFont="1"/>
    <xf numFmtId="3" fontId="4" fillId="0" borderId="0" xfId="0" applyNumberFormat="1" applyFont="1"/>
    <xf numFmtId="0" fontId="5" fillId="0" borderId="0" xfId="0" applyFont="1"/>
    <xf numFmtId="2" fontId="4" fillId="0" borderId="0" xfId="0" applyNumberFormat="1" applyFont="1"/>
    <xf numFmtId="14" fontId="4" fillId="0" borderId="0" xfId="0" applyNumberFormat="1" applyFont="1"/>
    <xf numFmtId="9" fontId="4" fillId="0" borderId="0" xfId="0" applyNumberFormat="1" applyFont="1"/>
    <xf numFmtId="0" fontId="3" fillId="0" borderId="0" xfId="0" applyFont="1"/>
    <xf numFmtId="4" fontId="5" fillId="0" borderId="0" xfId="0" applyNumberFormat="1" applyFont="1" applyAlignment="1">
      <alignment horizontal="center" vertical="center"/>
    </xf>
    <xf numFmtId="0" fontId="6" fillId="0" borderId="0" xfId="0" applyFont="1" applyAlignment="1">
      <alignment horizontal="center" wrapText="1"/>
    </xf>
    <xf numFmtId="0" fontId="12" fillId="0" borderId="0" xfId="0" applyFont="1"/>
    <xf numFmtId="0" fontId="13" fillId="0" borderId="0" xfId="0" applyFont="1"/>
    <xf numFmtId="0" fontId="12" fillId="0" borderId="0" xfId="0" applyFont="1" applyAlignment="1">
      <alignment horizontal="center"/>
    </xf>
    <xf numFmtId="0" fontId="5" fillId="0" borderId="7" xfId="0" applyFont="1" applyBorder="1" applyAlignment="1">
      <alignment horizontal="center" vertical="center" wrapText="1"/>
    </xf>
    <xf numFmtId="4" fontId="5" fillId="0" borderId="7" xfId="0" applyNumberFormat="1" applyFont="1" applyBorder="1" applyAlignment="1">
      <alignment horizontal="center" vertical="center" wrapText="1"/>
    </xf>
    <xf numFmtId="0" fontId="4" fillId="0" borderId="3" xfId="0" applyFont="1" applyBorder="1" applyAlignment="1">
      <alignment horizontal="center"/>
    </xf>
    <xf numFmtId="4" fontId="4" fillId="0" borderId="3" xfId="0" quotePrefix="1" applyNumberFormat="1" applyFont="1" applyBorder="1" applyAlignment="1">
      <alignment horizontal="center" vertical="center"/>
    </xf>
    <xf numFmtId="4" fontId="4" fillId="0" borderId="3" xfId="0" applyNumberFormat="1" applyFont="1" applyBorder="1" applyAlignment="1">
      <alignment horizontal="center" vertical="center"/>
    </xf>
    <xf numFmtId="0" fontId="4" fillId="0" borderId="4" xfId="0" applyFont="1" applyBorder="1" applyAlignment="1">
      <alignment horizontal="center"/>
    </xf>
    <xf numFmtId="4" fontId="4" fillId="0" borderId="4" xfId="0" applyNumberFormat="1" applyFont="1" applyBorder="1" applyAlignment="1">
      <alignment horizontal="center" vertical="center"/>
    </xf>
    <xf numFmtId="4" fontId="4" fillId="0" borderId="9"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27" xfId="0" applyFont="1" applyBorder="1"/>
    <xf numFmtId="0" fontId="4" fillId="0" borderId="7" xfId="0" applyFont="1" applyBorder="1"/>
    <xf numFmtId="0" fontId="5" fillId="0" borderId="0" xfId="0" applyFont="1" applyAlignment="1">
      <alignment horizontal="left" wrapText="1"/>
    </xf>
    <xf numFmtId="4" fontId="5" fillId="4" borderId="15" xfId="0" applyNumberFormat="1" applyFont="1" applyFill="1" applyBorder="1" applyAlignment="1">
      <alignment horizontal="center" vertical="center"/>
    </xf>
    <xf numFmtId="4" fontId="5" fillId="4" borderId="7" xfId="0" applyNumberFormat="1" applyFont="1" applyFill="1" applyBorder="1" applyAlignment="1">
      <alignment horizontal="center" vertical="center"/>
    </xf>
    <xf numFmtId="3" fontId="5" fillId="0" borderId="0" xfId="0" applyNumberFormat="1" applyFont="1"/>
    <xf numFmtId="3" fontId="15" fillId="0" borderId="0" xfId="0" applyNumberFormat="1" applyFont="1"/>
    <xf numFmtId="164" fontId="5" fillId="0" borderId="0" xfId="1" applyNumberFormat="1" applyFont="1" applyBorder="1"/>
    <xf numFmtId="4" fontId="4" fillId="0" borderId="0" xfId="0" applyNumberFormat="1" applyFont="1" applyAlignment="1">
      <alignment horizontal="center" vertical="center"/>
    </xf>
    <xf numFmtId="4" fontId="6" fillId="0" borderId="0" xfId="0" applyNumberFormat="1" applyFont="1" applyAlignment="1">
      <alignment horizontal="center" vertical="center"/>
    </xf>
    <xf numFmtId="0" fontId="6" fillId="0" borderId="0" xfId="0" applyFont="1"/>
    <xf numFmtId="0" fontId="12" fillId="0" borderId="0" xfId="0" applyFont="1" applyAlignment="1">
      <alignment horizontal="left" vertical="center"/>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40" xfId="0" applyFont="1" applyBorder="1" applyAlignment="1">
      <alignment horizontal="left" vertical="center" wrapText="1"/>
    </xf>
    <xf numFmtId="0" fontId="4" fillId="0" borderId="0" xfId="0" applyFont="1" applyAlignment="1">
      <alignment wrapText="1"/>
    </xf>
    <xf numFmtId="0" fontId="12" fillId="0" borderId="0" xfId="0" applyFont="1" applyAlignment="1">
      <alignment horizontal="left" wrapText="1"/>
    </xf>
    <xf numFmtId="0" fontId="6" fillId="0" borderId="0" xfId="0" applyFont="1" applyAlignment="1">
      <alignment wrapText="1"/>
    </xf>
    <xf numFmtId="0" fontId="4" fillId="0" borderId="17" xfId="0"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5" fillId="0" borderId="27" xfId="0" applyFont="1" applyBorder="1" applyAlignment="1">
      <alignment horizontal="center" vertical="center" wrapText="1"/>
    </xf>
    <xf numFmtId="0" fontId="4" fillId="0" borderId="16" xfId="0" applyFont="1" applyBorder="1" applyAlignment="1">
      <alignment horizontal="left" vertical="center" wrapText="1"/>
    </xf>
    <xf numFmtId="0" fontId="4" fillId="0" borderId="39" xfId="0" applyFont="1" applyBorder="1" applyAlignment="1">
      <alignment horizontal="left" vertical="center" wrapText="1"/>
    </xf>
    <xf numFmtId="14" fontId="4" fillId="0" borderId="4" xfId="0" applyNumberFormat="1" applyFont="1" applyBorder="1" applyAlignment="1">
      <alignment horizontal="left" vertical="center" wrapText="1"/>
    </xf>
    <xf numFmtId="14" fontId="4" fillId="0" borderId="40" xfId="0" applyNumberFormat="1" applyFont="1" applyBorder="1" applyAlignment="1">
      <alignment horizontal="left" vertical="center" wrapText="1"/>
    </xf>
    <xf numFmtId="0" fontId="5" fillId="0" borderId="23" xfId="0" applyFont="1" applyBorder="1" applyAlignment="1">
      <alignment horizontal="center" vertical="center" wrapText="1"/>
    </xf>
    <xf numFmtId="14" fontId="4" fillId="0" borderId="31" xfId="0" applyNumberFormat="1" applyFont="1" applyBorder="1" applyAlignment="1">
      <alignment horizontal="left" vertical="center" wrapText="1"/>
    </xf>
    <xf numFmtId="14" fontId="4" fillId="0" borderId="0" xfId="0" applyNumberFormat="1" applyFont="1" applyAlignment="1">
      <alignment horizontal="left" vertical="center" wrapText="1"/>
    </xf>
    <xf numFmtId="0" fontId="4" fillId="0" borderId="7" xfId="0" applyFont="1" applyBorder="1" applyAlignment="1">
      <alignment horizontal="left" wrapText="1"/>
    </xf>
    <xf numFmtId="49" fontId="4" fillId="0" borderId="7" xfId="0" applyNumberFormat="1" applyFont="1" applyBorder="1" applyAlignment="1">
      <alignment horizontal="left" vertical="center" wrapText="1"/>
    </xf>
    <xf numFmtId="0" fontId="4" fillId="0" borderId="0" xfId="0" applyFont="1" applyAlignment="1">
      <alignment horizontal="center"/>
    </xf>
    <xf numFmtId="49" fontId="4" fillId="0" borderId="16"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 fillId="2" borderId="16" xfId="0" applyNumberFormat="1" applyFont="1" applyFill="1" applyBorder="1" applyAlignment="1">
      <alignment horizontal="center" vertical="center"/>
    </xf>
    <xf numFmtId="4" fontId="6" fillId="2" borderId="19" xfId="0" applyNumberFormat="1" applyFont="1" applyFill="1" applyBorder="1" applyAlignment="1">
      <alignment horizontal="center" vertical="center"/>
    </xf>
    <xf numFmtId="49" fontId="4" fillId="0" borderId="17"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2" borderId="17"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4" fontId="4" fillId="2" borderId="13" xfId="0" applyNumberFormat="1" applyFont="1" applyFill="1" applyBorder="1" applyAlignment="1">
      <alignment horizontal="center" vertical="center"/>
    </xf>
    <xf numFmtId="4" fontId="17" fillId="4" borderId="7" xfId="2" applyNumberFormat="1" applyFont="1" applyFill="1" applyBorder="1" applyAlignment="1">
      <alignment horizontal="center" vertical="center"/>
    </xf>
    <xf numFmtId="0" fontId="4" fillId="0" borderId="0" xfId="0" applyFont="1" applyAlignment="1">
      <alignment vertical="center"/>
    </xf>
    <xf numFmtId="4" fontId="6" fillId="2" borderId="31" xfId="0" applyNumberFormat="1" applyFont="1" applyFill="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4" fontId="4" fillId="0" borderId="0" xfId="0" applyNumberFormat="1" applyFont="1" applyAlignment="1">
      <alignment vertical="center"/>
    </xf>
    <xf numFmtId="3" fontId="4" fillId="0" borderId="0" xfId="0" applyNumberFormat="1" applyFont="1" applyAlignment="1">
      <alignment vertical="center"/>
    </xf>
    <xf numFmtId="0" fontId="4" fillId="0" borderId="45"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right" vertical="center"/>
    </xf>
    <xf numFmtId="14" fontId="4" fillId="0" borderId="0" xfId="0" applyNumberFormat="1" applyFont="1" applyAlignment="1">
      <alignment vertical="center"/>
    </xf>
    <xf numFmtId="0" fontId="5" fillId="0" borderId="0" xfId="0" applyFont="1" applyAlignment="1">
      <alignment vertical="center"/>
    </xf>
    <xf numFmtId="4" fontId="5" fillId="0" borderId="0" xfId="0" applyNumberFormat="1" applyFont="1" applyAlignment="1">
      <alignment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4" fillId="0" borderId="37" xfId="0" applyFont="1" applyBorder="1" applyAlignment="1">
      <alignment vertical="center"/>
    </xf>
    <xf numFmtId="4" fontId="17" fillId="4" borderId="46" xfId="2" applyNumberFormat="1" applyFont="1" applyFill="1" applyBorder="1" applyAlignment="1">
      <alignment horizontal="center" vertical="center"/>
    </xf>
    <xf numFmtId="0" fontId="5" fillId="0" borderId="7" xfId="0" applyFont="1" applyBorder="1" applyAlignment="1">
      <alignment wrapText="1"/>
    </xf>
    <xf numFmtId="4" fontId="20" fillId="4" borderId="12" xfId="0" applyNumberFormat="1" applyFont="1" applyFill="1" applyBorder="1" applyAlignment="1">
      <alignment horizontal="center" vertical="center"/>
    </xf>
    <xf numFmtId="4" fontId="20" fillId="4" borderId="11" xfId="0" applyNumberFormat="1" applyFont="1" applyFill="1" applyBorder="1" applyAlignment="1">
      <alignment horizontal="center" vertical="center"/>
    </xf>
    <xf numFmtId="49" fontId="4" fillId="6" borderId="39" xfId="0" applyNumberFormat="1" applyFont="1" applyFill="1" applyBorder="1" applyAlignment="1">
      <alignment horizontal="left" vertical="center" wrapText="1"/>
    </xf>
    <xf numFmtId="49" fontId="4" fillId="5" borderId="17" xfId="0" applyNumberFormat="1" applyFont="1" applyFill="1" applyBorder="1" applyAlignment="1">
      <alignment horizontal="left" vertical="center" wrapText="1"/>
    </xf>
    <xf numFmtId="4" fontId="4" fillId="0" borderId="27" xfId="0" applyNumberFormat="1" applyFont="1" applyBorder="1" applyAlignment="1">
      <alignment horizontal="center" vertical="center"/>
    </xf>
    <xf numFmtId="49" fontId="4" fillId="7" borderId="38" xfId="0" applyNumberFormat="1"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13" xfId="0" applyFont="1" applyBorder="1" applyAlignment="1">
      <alignment horizontal="left" vertical="center" wrapText="1"/>
    </xf>
    <xf numFmtId="0" fontId="5" fillId="0" borderId="0" xfId="0" applyFont="1" applyAlignment="1">
      <alignment horizontal="center" wrapText="1"/>
    </xf>
    <xf numFmtId="0" fontId="14" fillId="4" borderId="27"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8"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6" fillId="0" borderId="5" xfId="0" applyFont="1" applyBorder="1" applyAlignment="1">
      <alignment horizontal="center"/>
    </xf>
    <xf numFmtId="0" fontId="16" fillId="0" borderId="31" xfId="0" applyFont="1" applyBorder="1" applyAlignment="1">
      <alignment horizontal="left" vertical="center" wrapText="1"/>
    </xf>
    <xf numFmtId="0" fontId="5" fillId="4" borderId="27"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7" borderId="20" xfId="0" applyFont="1" applyFill="1" applyBorder="1" applyAlignment="1">
      <alignment horizontal="left" wrapText="1"/>
    </xf>
    <xf numFmtId="0" fontId="4" fillId="7" borderId="42" xfId="0" applyFont="1" applyFill="1" applyBorder="1" applyAlignment="1">
      <alignment horizontal="left"/>
    </xf>
    <xf numFmtId="0" fontId="4" fillId="7" borderId="43" xfId="0" applyFont="1" applyFill="1" applyBorder="1" applyAlignment="1">
      <alignment horizontal="left"/>
    </xf>
    <xf numFmtId="0" fontId="5" fillId="5" borderId="27" xfId="0" applyFont="1" applyFill="1" applyBorder="1" applyAlignment="1">
      <alignment horizontal="left" wrapText="1"/>
    </xf>
    <xf numFmtId="0" fontId="5" fillId="5" borderId="23" xfId="0" applyFont="1" applyFill="1" applyBorder="1" applyAlignment="1">
      <alignment horizontal="left" wrapText="1"/>
    </xf>
    <xf numFmtId="0" fontId="5" fillId="5" borderId="8" xfId="0" applyFont="1" applyFill="1" applyBorder="1" applyAlignment="1">
      <alignment horizontal="left" wrapText="1"/>
    </xf>
    <xf numFmtId="0" fontId="5" fillId="6" borderId="20" xfId="0" applyFont="1" applyFill="1" applyBorder="1" applyAlignment="1">
      <alignment horizontal="left" wrapText="1"/>
    </xf>
    <xf numFmtId="0" fontId="4" fillId="6" borderId="42" xfId="0" applyFont="1" applyFill="1" applyBorder="1" applyAlignment="1">
      <alignment horizontal="left"/>
    </xf>
    <xf numFmtId="0" fontId="4" fillId="6" borderId="43" xfId="0" applyFont="1" applyFill="1" applyBorder="1" applyAlignment="1">
      <alignment horizontal="left"/>
    </xf>
    <xf numFmtId="0" fontId="6" fillId="0" borderId="5" xfId="0" applyFont="1" applyBorder="1" applyAlignment="1">
      <alignment horizontal="center" vertical="center"/>
    </xf>
    <xf numFmtId="0" fontId="5" fillId="0" borderId="4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4" fontId="17" fillId="4" borderId="3" xfId="2" applyNumberFormat="1" applyFont="1" applyFill="1" applyBorder="1" applyAlignment="1">
      <alignment horizontal="center" vertical="center"/>
    </xf>
    <xf numFmtId="4" fontId="17" fillId="4" borderId="47" xfId="2" applyNumberFormat="1" applyFont="1" applyFill="1" applyBorder="1" applyAlignment="1">
      <alignment horizontal="center" vertical="center"/>
    </xf>
    <xf numFmtId="4" fontId="17" fillId="4" borderId="15" xfId="2" applyNumberFormat="1" applyFont="1" applyFill="1" applyBorder="1" applyAlignment="1">
      <alignment horizontal="center" vertical="center"/>
    </xf>
  </cellXfs>
  <cellStyles count="3">
    <cellStyle name="20% – rõhk6" xfId="2" builtinId="50"/>
    <cellStyle name="Normaallaad" xfId="0" builtinId="0"/>
    <cellStyle name="Prot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296334</xdr:colOff>
      <xdr:row>0</xdr:row>
      <xdr:rowOff>84666</xdr:rowOff>
    </xdr:from>
    <xdr:to>
      <xdr:col>10</xdr:col>
      <xdr:colOff>631699</xdr:colOff>
      <xdr:row>7</xdr:row>
      <xdr:rowOff>132267</xdr:rowOff>
    </xdr:to>
    <xdr:pic>
      <xdr:nvPicPr>
        <xdr:cNvPr id="3" name="Pilt 2">
          <a:extLst>
            <a:ext uri="{FF2B5EF4-FFF2-40B4-BE49-F238E27FC236}">
              <a16:creationId xmlns:a16="http://schemas.microsoft.com/office/drawing/2014/main" id="{859983BA-31C5-4F56-83E3-A8806AE20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7467" y="84666"/>
          <a:ext cx="2131358" cy="1506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244288</xdr:colOff>
      <xdr:row>0</xdr:row>
      <xdr:rowOff>170328</xdr:rowOff>
    </xdr:from>
    <xdr:to>
      <xdr:col>14</xdr:col>
      <xdr:colOff>170329</xdr:colOff>
      <xdr:row>5</xdr:row>
      <xdr:rowOff>512308</xdr:rowOff>
    </xdr:to>
    <xdr:pic>
      <xdr:nvPicPr>
        <xdr:cNvPr id="3" name="Pilt 2">
          <a:extLst>
            <a:ext uri="{FF2B5EF4-FFF2-40B4-BE49-F238E27FC236}">
              <a16:creationId xmlns:a16="http://schemas.microsoft.com/office/drawing/2014/main" id="{686D0ACF-D14F-4382-805E-9F922077DC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8523" y="170328"/>
          <a:ext cx="2131358" cy="1506831"/>
        </a:xfrm>
        <a:prstGeom prst="rect">
          <a:avLst/>
        </a:prstGeom>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B43"/>
  <sheetViews>
    <sheetView showGridLines="0" tabSelected="1" zoomScale="115" zoomScaleNormal="115" workbookViewId="0">
      <selection activeCell="D4" sqref="D4:H4"/>
    </sheetView>
  </sheetViews>
  <sheetFormatPr defaultColWidth="9.109375" defaultRowHeight="13.2" x14ac:dyDescent="0.25"/>
  <cols>
    <col min="1" max="1" width="1.5546875" style="1" customWidth="1"/>
    <col min="2" max="2" width="10.109375" style="1" customWidth="1"/>
    <col min="3" max="3" width="41.33203125" style="42" customWidth="1"/>
    <col min="4" max="4" width="10.88671875" style="1" customWidth="1"/>
    <col min="5" max="5" width="14.88671875" style="1" customWidth="1"/>
    <col min="6" max="6" width="12.109375" style="1" customWidth="1"/>
    <col min="7" max="7" width="15.44140625" style="1" customWidth="1"/>
    <col min="8" max="8" width="13.88671875" style="1" customWidth="1"/>
    <col min="9" max="9" width="13.5546875" style="1" customWidth="1"/>
    <col min="10" max="10" width="12.44140625" style="1" customWidth="1"/>
    <col min="11" max="11" width="12.5546875" style="1" customWidth="1"/>
    <col min="12" max="12" width="15.44140625" style="1" customWidth="1"/>
    <col min="13" max="14" width="15.5546875" style="2" customWidth="1"/>
    <col min="15" max="15" width="20.5546875" style="2" customWidth="1"/>
    <col min="16" max="16" width="15.5546875" style="2" customWidth="1"/>
    <col min="17" max="17" width="8.88671875"/>
    <col min="18" max="18" width="10.88671875" style="2" customWidth="1"/>
    <col min="19" max="21" width="9.6640625" style="1" customWidth="1"/>
    <col min="22" max="23" width="10.88671875" style="1" customWidth="1"/>
    <col min="24" max="24" width="10.88671875" style="3" customWidth="1"/>
    <col min="25" max="27" width="12.6640625" style="3" customWidth="1"/>
    <col min="28" max="28" width="12.6640625" style="1" customWidth="1"/>
    <col min="29" max="16384" width="9.109375" style="1"/>
  </cols>
  <sheetData>
    <row r="3" spans="2:26" ht="27" customHeight="1" x14ac:dyDescent="0.5">
      <c r="B3" s="8" t="s">
        <v>11</v>
      </c>
      <c r="D3" s="8"/>
      <c r="E3" s="8"/>
      <c r="S3" s="8"/>
      <c r="T3" s="8"/>
      <c r="U3" s="8"/>
      <c r="V3" s="8"/>
      <c r="W3" s="8"/>
      <c r="X3" s="1"/>
    </row>
    <row r="4" spans="2:26" ht="18" x14ac:dyDescent="0.35">
      <c r="B4" s="34" t="s">
        <v>0</v>
      </c>
      <c r="C4" s="73"/>
      <c r="D4" s="103"/>
      <c r="E4" s="103"/>
      <c r="F4" s="103"/>
      <c r="G4" s="103"/>
      <c r="H4" s="103"/>
      <c r="I4" s="11"/>
      <c r="J4" s="11"/>
      <c r="S4" s="11"/>
      <c r="T4" s="11"/>
      <c r="U4" s="11"/>
      <c r="V4" s="12"/>
      <c r="W4" s="12"/>
      <c r="X4" s="12"/>
      <c r="Y4" s="12"/>
      <c r="Z4" s="12"/>
    </row>
    <row r="5" spans="2:26" ht="13.5" customHeight="1" x14ac:dyDescent="0.35">
      <c r="B5" s="34" t="s">
        <v>1</v>
      </c>
      <c r="C5" s="73"/>
      <c r="D5" s="104"/>
      <c r="E5" s="104"/>
      <c r="F5" s="104"/>
      <c r="G5" s="104"/>
      <c r="H5" s="104"/>
      <c r="I5" s="11"/>
      <c r="J5" s="11"/>
      <c r="S5" s="11"/>
      <c r="T5" s="11"/>
      <c r="U5" s="11"/>
      <c r="V5" s="12"/>
      <c r="W5" s="12"/>
      <c r="X5" s="12"/>
      <c r="Y5" s="12"/>
      <c r="Z5" s="12"/>
    </row>
    <row r="6" spans="2:26" ht="18" x14ac:dyDescent="0.35">
      <c r="B6" s="34" t="s">
        <v>46</v>
      </c>
      <c r="C6" s="73"/>
      <c r="D6" s="104"/>
      <c r="E6" s="104"/>
      <c r="F6" s="104"/>
      <c r="G6" s="104"/>
      <c r="H6" s="104"/>
      <c r="I6" s="11"/>
      <c r="J6" s="11"/>
      <c r="S6" s="11"/>
      <c r="T6" s="11"/>
      <c r="U6" s="11"/>
      <c r="V6" s="12"/>
      <c r="W6" s="12"/>
      <c r="X6" s="12"/>
      <c r="Y6" s="12"/>
      <c r="Z6" s="12"/>
    </row>
    <row r="7" spans="2:26" ht="11.25" customHeight="1" x14ac:dyDescent="0.35">
      <c r="B7" s="34" t="s">
        <v>26</v>
      </c>
      <c r="C7" s="73"/>
      <c r="D7" s="104"/>
      <c r="E7" s="104"/>
      <c r="F7" s="104"/>
      <c r="G7" s="104"/>
      <c r="H7" s="104"/>
      <c r="I7" s="11"/>
      <c r="J7" s="11"/>
      <c r="S7" s="11"/>
      <c r="T7" s="11"/>
      <c r="U7" s="11"/>
      <c r="V7" s="12"/>
      <c r="W7" s="12"/>
      <c r="X7" s="12"/>
      <c r="Y7" s="12"/>
      <c r="Z7" s="12"/>
    </row>
    <row r="8" spans="2:26" ht="20.100000000000001" customHeight="1" thickBot="1" x14ac:dyDescent="0.4">
      <c r="C8" s="43"/>
      <c r="D8" s="13"/>
      <c r="E8" s="13"/>
      <c r="F8" s="13"/>
      <c r="G8" s="13"/>
      <c r="H8" s="13"/>
      <c r="I8" s="13"/>
      <c r="J8" s="13"/>
      <c r="S8" s="11"/>
      <c r="T8" s="11"/>
      <c r="U8" s="11"/>
      <c r="V8" s="12"/>
      <c r="W8" s="12"/>
      <c r="X8" s="12"/>
      <c r="Y8" s="12"/>
      <c r="Z8" s="12"/>
    </row>
    <row r="9" spans="2:26" ht="83.25" customHeight="1" thickBot="1" x14ac:dyDescent="0.3">
      <c r="B9" s="14" t="s">
        <v>8</v>
      </c>
      <c r="C9" s="14" t="s">
        <v>22</v>
      </c>
      <c r="D9" s="14" t="s">
        <v>7</v>
      </c>
      <c r="E9" s="14" t="s">
        <v>9</v>
      </c>
      <c r="F9" s="14" t="s">
        <v>13</v>
      </c>
      <c r="G9" s="48" t="s">
        <v>6</v>
      </c>
      <c r="H9" s="14" t="s">
        <v>21</v>
      </c>
      <c r="I9" s="14" t="s">
        <v>2</v>
      </c>
      <c r="J9" s="53" t="s">
        <v>30</v>
      </c>
      <c r="K9" s="14" t="s">
        <v>5</v>
      </c>
      <c r="L9" s="14" t="s">
        <v>3</v>
      </c>
      <c r="M9" s="15" t="s">
        <v>31</v>
      </c>
      <c r="N9" s="15" t="s">
        <v>32</v>
      </c>
      <c r="O9" s="15" t="s">
        <v>40</v>
      </c>
      <c r="P9" s="15" t="s">
        <v>32</v>
      </c>
    </row>
    <row r="10" spans="2:26" s="4" customFormat="1" x14ac:dyDescent="0.25">
      <c r="B10" s="16">
        <v>1</v>
      </c>
      <c r="C10" s="35"/>
      <c r="D10" s="36"/>
      <c r="E10" s="36"/>
      <c r="F10" s="36"/>
      <c r="G10" s="49"/>
      <c r="H10" s="36"/>
      <c r="I10" s="37"/>
      <c r="J10" s="54"/>
      <c r="K10" s="36"/>
      <c r="L10" s="35"/>
      <c r="M10" s="17"/>
      <c r="N10" s="17"/>
      <c r="O10" s="18"/>
      <c r="P10" s="17"/>
    </row>
    <row r="11" spans="2:26" s="4" customFormat="1" x14ac:dyDescent="0.25">
      <c r="B11" s="19">
        <v>2</v>
      </c>
      <c r="C11" s="38"/>
      <c r="D11" s="39"/>
      <c r="E11" s="39"/>
      <c r="F11" s="39"/>
      <c r="G11" s="45"/>
      <c r="H11" s="39"/>
      <c r="I11" s="51"/>
      <c r="J11" s="54"/>
      <c r="K11" s="36"/>
      <c r="L11" s="35"/>
      <c r="M11" s="18"/>
      <c r="N11" s="18"/>
      <c r="O11" s="20"/>
      <c r="P11" s="18"/>
    </row>
    <row r="12" spans="2:26" s="4" customFormat="1" x14ac:dyDescent="0.25">
      <c r="B12" s="19">
        <v>3</v>
      </c>
      <c r="C12" s="38"/>
      <c r="D12" s="39"/>
      <c r="E12" s="39"/>
      <c r="F12" s="39"/>
      <c r="G12" s="45"/>
      <c r="H12" s="39"/>
      <c r="I12" s="51"/>
      <c r="J12" s="54"/>
      <c r="K12" s="36"/>
      <c r="L12" s="35"/>
      <c r="M12" s="18"/>
      <c r="N12" s="18"/>
      <c r="O12" s="18"/>
      <c r="P12" s="18"/>
    </row>
    <row r="13" spans="2:26" x14ac:dyDescent="0.25">
      <c r="B13" s="19">
        <v>4</v>
      </c>
      <c r="C13" s="38"/>
      <c r="D13" s="39"/>
      <c r="E13" s="39"/>
      <c r="F13" s="39"/>
      <c r="G13" s="45"/>
      <c r="H13" s="39"/>
      <c r="I13" s="51"/>
      <c r="J13" s="54"/>
      <c r="K13" s="36"/>
      <c r="L13" s="35"/>
      <c r="M13" s="18"/>
      <c r="N13" s="18"/>
      <c r="O13" s="18"/>
      <c r="P13" s="18"/>
    </row>
    <row r="14" spans="2:26" x14ac:dyDescent="0.25">
      <c r="B14" s="19">
        <v>5</v>
      </c>
      <c r="C14" s="38"/>
      <c r="D14" s="39"/>
      <c r="E14" s="39"/>
      <c r="F14" s="39"/>
      <c r="G14" s="45"/>
      <c r="H14" s="40"/>
      <c r="I14" s="51"/>
      <c r="J14" s="54"/>
      <c r="K14" s="36"/>
      <c r="L14" s="35"/>
      <c r="M14" s="18"/>
      <c r="N14" s="18"/>
      <c r="O14" s="18"/>
      <c r="P14" s="18"/>
    </row>
    <row r="15" spans="2:26" x14ac:dyDescent="0.25">
      <c r="B15" s="19">
        <v>6</v>
      </c>
      <c r="C15" s="38"/>
      <c r="D15" s="39"/>
      <c r="E15" s="39"/>
      <c r="F15" s="39"/>
      <c r="G15" s="45"/>
      <c r="H15" s="41"/>
      <c r="I15" s="51"/>
      <c r="J15" s="54"/>
      <c r="K15" s="36"/>
      <c r="L15" s="35"/>
      <c r="M15" s="18"/>
      <c r="N15" s="18"/>
      <c r="O15" s="18"/>
      <c r="P15" s="18"/>
    </row>
    <row r="16" spans="2:26" x14ac:dyDescent="0.25">
      <c r="B16" s="19">
        <v>7</v>
      </c>
      <c r="C16" s="38"/>
      <c r="D16" s="39"/>
      <c r="E16" s="39"/>
      <c r="F16" s="39"/>
      <c r="G16" s="45"/>
      <c r="H16" s="39"/>
      <c r="I16" s="51"/>
      <c r="J16" s="54"/>
      <c r="K16" s="36"/>
      <c r="L16" s="35"/>
      <c r="M16" s="18"/>
      <c r="N16" s="18"/>
      <c r="O16" s="18"/>
      <c r="P16" s="18"/>
    </row>
    <row r="17" spans="2:28" s="4" customFormat="1" x14ac:dyDescent="0.25">
      <c r="B17" s="19">
        <v>8</v>
      </c>
      <c r="C17" s="38"/>
      <c r="D17" s="39"/>
      <c r="E17" s="39"/>
      <c r="F17" s="39"/>
      <c r="G17" s="45"/>
      <c r="H17" s="39"/>
      <c r="I17" s="51"/>
      <c r="J17" s="54"/>
      <c r="K17" s="36"/>
      <c r="L17" s="35"/>
      <c r="M17" s="18"/>
      <c r="N17" s="18"/>
      <c r="O17" s="18"/>
      <c r="P17" s="18"/>
    </row>
    <row r="18" spans="2:28" s="4" customFormat="1" ht="13.8" thickBot="1" x14ac:dyDescent="0.3">
      <c r="B18" s="19">
        <v>9</v>
      </c>
      <c r="C18" s="46"/>
      <c r="D18" s="41"/>
      <c r="E18" s="41"/>
      <c r="F18" s="41"/>
      <c r="G18" s="50"/>
      <c r="H18" s="41"/>
      <c r="I18" s="52"/>
      <c r="J18" s="55"/>
      <c r="K18" s="40"/>
      <c r="L18" s="47"/>
      <c r="M18" s="21"/>
      <c r="N18" s="21"/>
      <c r="O18" s="21"/>
      <c r="P18" s="21"/>
    </row>
    <row r="19" spans="2:28" s="4" customFormat="1" ht="16.5" customHeight="1" thickBot="1" x14ac:dyDescent="0.3">
      <c r="B19" s="19">
        <v>10</v>
      </c>
      <c r="C19" s="120" t="s">
        <v>43</v>
      </c>
      <c r="D19" s="121"/>
      <c r="E19" s="121"/>
      <c r="F19" s="121"/>
      <c r="G19" s="121"/>
      <c r="H19" s="122"/>
      <c r="I19" s="96"/>
      <c r="J19" s="96"/>
      <c r="K19" s="56"/>
      <c r="L19" s="57"/>
      <c r="M19" s="22"/>
      <c r="N19" s="22"/>
      <c r="O19" s="22"/>
      <c r="P19" s="22"/>
    </row>
    <row r="20" spans="2:28" s="4" customFormat="1" ht="16.5" customHeight="1" thickBot="1" x14ac:dyDescent="0.3">
      <c r="B20" s="19">
        <v>11</v>
      </c>
      <c r="C20" s="123" t="s">
        <v>17</v>
      </c>
      <c r="D20" s="124"/>
      <c r="E20" s="124"/>
      <c r="F20" s="124"/>
      <c r="G20" s="124"/>
      <c r="H20" s="124"/>
      <c r="I20" s="124"/>
      <c r="J20" s="124"/>
      <c r="K20" s="124"/>
      <c r="L20" s="125"/>
      <c r="M20" s="101"/>
      <c r="N20" s="101"/>
      <c r="O20" s="22"/>
      <c r="P20" s="22"/>
    </row>
    <row r="21" spans="2:28" s="4" customFormat="1" ht="19.5" customHeight="1" thickBot="1" x14ac:dyDescent="0.3">
      <c r="B21" s="19">
        <v>12</v>
      </c>
      <c r="C21" s="117" t="s">
        <v>42</v>
      </c>
      <c r="D21" s="118"/>
      <c r="E21" s="118"/>
      <c r="F21" s="118"/>
      <c r="G21" s="118"/>
      <c r="H21" s="118"/>
      <c r="I21" s="118"/>
      <c r="J21" s="118"/>
      <c r="K21" s="118"/>
      <c r="L21" s="119"/>
      <c r="M21" s="23"/>
      <c r="N21" s="23"/>
      <c r="O21" s="24"/>
      <c r="P21" s="24"/>
    </row>
    <row r="22" spans="2:28" s="4" customFormat="1" ht="20.100000000000001" customHeight="1" thickBot="1" x14ac:dyDescent="0.3">
      <c r="C22" s="25"/>
      <c r="D22" s="25"/>
      <c r="E22" s="25"/>
      <c r="F22" s="109" t="s">
        <v>34</v>
      </c>
      <c r="G22" s="110"/>
      <c r="H22" s="110"/>
      <c r="I22" s="110"/>
      <c r="J22" s="110"/>
      <c r="K22" s="110"/>
      <c r="L22" s="111"/>
      <c r="M22" s="26">
        <f>SUM(M10:M21)</f>
        <v>0</v>
      </c>
      <c r="N22" s="26">
        <f>SUM(N10:N21)</f>
        <v>0</v>
      </c>
      <c r="O22" s="26">
        <f t="shared" ref="O22:P22" si="0">SUM(O10:O21)</f>
        <v>0</v>
      </c>
      <c r="P22" s="26">
        <f t="shared" si="0"/>
        <v>0</v>
      </c>
    </row>
    <row r="23" spans="2:28" ht="20.100000000000001" customHeight="1" thickBot="1" x14ac:dyDescent="0.3">
      <c r="F23" s="106" t="s">
        <v>39</v>
      </c>
      <c r="G23" s="107"/>
      <c r="H23" s="107"/>
      <c r="I23" s="107"/>
      <c r="J23" s="107"/>
      <c r="K23" s="107"/>
      <c r="L23" s="108"/>
      <c r="M23" s="27"/>
      <c r="N23" s="27"/>
      <c r="O23" s="27"/>
      <c r="P23" s="27"/>
      <c r="R23" s="9"/>
      <c r="Y23" s="28"/>
      <c r="Z23" s="28"/>
      <c r="AA23" s="28"/>
      <c r="AB23" s="3"/>
    </row>
    <row r="24" spans="2:28" s="4" customFormat="1" ht="20.100000000000001" customHeight="1" thickBot="1" x14ac:dyDescent="0.35">
      <c r="C24" s="25"/>
      <c r="D24" s="25"/>
      <c r="E24" s="25"/>
      <c r="F24" s="114" t="s">
        <v>20</v>
      </c>
      <c r="G24" s="115"/>
      <c r="H24" s="115"/>
      <c r="I24" s="115"/>
      <c r="J24" s="115"/>
      <c r="K24" s="115"/>
      <c r="L24" s="116"/>
      <c r="M24" s="27">
        <f>M23-M22</f>
        <v>0</v>
      </c>
      <c r="N24" s="27">
        <f t="shared" ref="N24:P24" si="1">N23-N22</f>
        <v>0</v>
      </c>
      <c r="O24" s="27">
        <f t="shared" si="1"/>
        <v>0</v>
      </c>
      <c r="P24" s="27">
        <f t="shared" si="1"/>
        <v>0</v>
      </c>
      <c r="R24" s="9"/>
      <c r="S24" s="29"/>
      <c r="T24" s="29"/>
      <c r="U24" s="29"/>
      <c r="V24" s="29"/>
      <c r="W24" s="29"/>
      <c r="X24" s="29"/>
      <c r="Y24" s="30"/>
      <c r="Z24" s="30"/>
      <c r="AA24" s="30"/>
      <c r="AB24" s="28"/>
    </row>
    <row r="26" spans="2:28" x14ac:dyDescent="0.25">
      <c r="C26" s="42" t="s">
        <v>24</v>
      </c>
    </row>
    <row r="29" spans="2:28" x14ac:dyDescent="0.25">
      <c r="E29" s="1" t="s">
        <v>23</v>
      </c>
      <c r="R29" s="105"/>
      <c r="S29" s="105"/>
      <c r="X29" s="1"/>
      <c r="Y29" s="1"/>
      <c r="Z29" s="1"/>
      <c r="AA29" s="1"/>
    </row>
    <row r="30" spans="2:28" x14ac:dyDescent="0.25">
      <c r="B30" s="1" t="s">
        <v>4</v>
      </c>
      <c r="C30" s="113"/>
      <c r="D30" s="113"/>
      <c r="R30" s="10"/>
      <c r="S30" s="10"/>
      <c r="X30" s="1"/>
      <c r="Y30" s="1"/>
      <c r="Z30" s="1"/>
      <c r="AA30" s="1"/>
    </row>
    <row r="31" spans="2:28" x14ac:dyDescent="0.25">
      <c r="B31" s="58"/>
      <c r="C31" s="112" t="s">
        <v>33</v>
      </c>
      <c r="D31" s="112"/>
      <c r="E31" s="33"/>
      <c r="F31" s="33"/>
      <c r="R31" s="31"/>
      <c r="S31" s="32"/>
      <c r="X31" s="1"/>
      <c r="Y31" s="1"/>
      <c r="Z31" s="1"/>
      <c r="AA31" s="1"/>
    </row>
    <row r="32" spans="2:28" x14ac:dyDescent="0.25">
      <c r="C32" s="44"/>
      <c r="D32" s="33"/>
      <c r="E32" s="33"/>
      <c r="F32" s="33"/>
      <c r="G32" s="33"/>
      <c r="R32" s="31"/>
      <c r="S32" s="32"/>
      <c r="X32" s="1"/>
      <c r="Y32" s="1"/>
      <c r="Z32" s="1"/>
      <c r="AA32" s="1"/>
    </row>
    <row r="33" spans="2:27" x14ac:dyDescent="0.25">
      <c r="B33" s="6" t="s">
        <v>37</v>
      </c>
      <c r="D33" s="6"/>
      <c r="R33" s="31"/>
      <c r="S33" s="32"/>
      <c r="X33" s="1"/>
      <c r="Y33" s="1"/>
      <c r="Z33" s="1"/>
      <c r="AA33" s="1"/>
    </row>
    <row r="34" spans="2:27" x14ac:dyDescent="0.25">
      <c r="B34" s="6" t="s">
        <v>25</v>
      </c>
      <c r="D34" s="6"/>
      <c r="R34" s="31"/>
      <c r="S34" s="31"/>
      <c r="X34" s="1"/>
      <c r="Y34" s="1"/>
      <c r="Z34" s="1"/>
      <c r="AA34" s="1"/>
    </row>
    <row r="35" spans="2:27" x14ac:dyDescent="0.25">
      <c r="B35" s="1" t="s">
        <v>14</v>
      </c>
      <c r="R35" s="31"/>
      <c r="S35" s="31"/>
      <c r="X35" s="1"/>
      <c r="Y35" s="1"/>
      <c r="Z35" s="1"/>
      <c r="AA35" s="1"/>
    </row>
    <row r="36" spans="2:27" x14ac:dyDescent="0.25">
      <c r="B36" s="1" t="s">
        <v>15</v>
      </c>
      <c r="R36" s="31"/>
      <c r="S36" s="31"/>
      <c r="X36" s="1"/>
      <c r="Y36" s="1"/>
      <c r="Z36" s="1"/>
      <c r="AA36" s="1"/>
    </row>
    <row r="37" spans="2:27" x14ac:dyDescent="0.25">
      <c r="B37" s="1" t="s">
        <v>16</v>
      </c>
      <c r="R37" s="9"/>
      <c r="S37" s="9"/>
      <c r="X37" s="1"/>
      <c r="Y37" s="1"/>
      <c r="Z37" s="1"/>
      <c r="AA37" s="1"/>
    </row>
    <row r="39" spans="2:27" x14ac:dyDescent="0.25">
      <c r="U39" s="5"/>
      <c r="V39" s="5"/>
      <c r="W39" s="5"/>
    </row>
    <row r="40" spans="2:27" x14ac:dyDescent="0.25">
      <c r="U40" s="5"/>
    </row>
    <row r="41" spans="2:27" x14ac:dyDescent="0.25">
      <c r="U41" s="5"/>
      <c r="V41" s="5"/>
      <c r="W41" s="5"/>
    </row>
    <row r="42" spans="2:27" x14ac:dyDescent="0.25">
      <c r="U42" s="5"/>
      <c r="V42" s="5"/>
      <c r="W42" s="5"/>
    </row>
    <row r="43" spans="2:27" x14ac:dyDescent="0.25">
      <c r="U43" s="7"/>
    </row>
  </sheetData>
  <mergeCells count="13">
    <mergeCell ref="C31:D31"/>
    <mergeCell ref="C30:D30"/>
    <mergeCell ref="F24:L24"/>
    <mergeCell ref="C21:L21"/>
    <mergeCell ref="C19:H19"/>
    <mergeCell ref="C20:L20"/>
    <mergeCell ref="D4:H4"/>
    <mergeCell ref="D5:H5"/>
    <mergeCell ref="D6:H6"/>
    <mergeCell ref="D7:H7"/>
    <mergeCell ref="R29:S29"/>
    <mergeCell ref="F23:L23"/>
    <mergeCell ref="F22:L22"/>
  </mergeCells>
  <phoneticPr fontId="7" type="noConversion"/>
  <pageMargins left="0.25" right="0.25" top="0.75" bottom="0.75" header="0.3" footer="0.3"/>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36"/>
  <sheetViews>
    <sheetView showGridLines="0" topLeftCell="A5" zoomScale="130" zoomScaleNormal="130" workbookViewId="0">
      <selection activeCell="D6" sqref="D6:K6"/>
    </sheetView>
  </sheetViews>
  <sheetFormatPr defaultColWidth="9.109375" defaultRowHeight="13.2" x14ac:dyDescent="0.25"/>
  <cols>
    <col min="1" max="1" width="2.88671875" style="73" customWidth="1"/>
    <col min="2" max="2" width="8.6640625" style="73" customWidth="1"/>
    <col min="3" max="3" width="39.21875" style="73" customWidth="1"/>
    <col min="4" max="7" width="11.88671875" style="73" customWidth="1"/>
    <col min="8" max="8" width="10.44140625" style="73" customWidth="1"/>
    <col min="9" max="9" width="9.109375" style="73" customWidth="1"/>
    <col min="10" max="10" width="13" style="73" customWidth="1"/>
    <col min="11" max="12" width="9.109375" style="73" customWidth="1"/>
    <col min="13" max="13" width="10.44140625" style="73" customWidth="1"/>
    <col min="14" max="14" width="12.5546875" style="73" customWidth="1"/>
    <col min="15" max="15" width="12.88671875" style="73" customWidth="1"/>
    <col min="16" max="16" width="10.109375" style="73" customWidth="1"/>
    <col min="17" max="17" width="13" style="73" customWidth="1"/>
    <col min="18" max="18" width="11.44140625" style="73" customWidth="1"/>
    <col min="19" max="19" width="10.109375" style="73" customWidth="1"/>
    <col min="20" max="20" width="13.77734375" style="73" customWidth="1"/>
    <col min="21" max="23" width="10.109375" style="73" customWidth="1"/>
    <col min="24" max="16384" width="9.109375" style="73"/>
  </cols>
  <sheetData>
    <row r="2" spans="2:26" ht="30" x14ac:dyDescent="0.25">
      <c r="B2" s="75" t="s">
        <v>27</v>
      </c>
    </row>
    <row r="3" spans="2:26" ht="16.2" x14ac:dyDescent="0.25">
      <c r="B3" s="34" t="s">
        <v>0</v>
      </c>
      <c r="D3" s="103"/>
      <c r="E3" s="103"/>
      <c r="F3" s="103"/>
      <c r="G3" s="103"/>
      <c r="H3" s="103"/>
      <c r="I3" s="103"/>
      <c r="J3" s="103"/>
      <c r="K3" s="103"/>
    </row>
    <row r="4" spans="2:26" ht="16.2" x14ac:dyDescent="0.25">
      <c r="B4" s="34" t="s">
        <v>1</v>
      </c>
      <c r="D4" s="104"/>
      <c r="E4" s="104"/>
      <c r="F4" s="104"/>
      <c r="G4" s="104"/>
      <c r="H4" s="104"/>
      <c r="I4" s="104"/>
      <c r="J4" s="104"/>
      <c r="K4" s="104"/>
    </row>
    <row r="5" spans="2:26" ht="16.2" x14ac:dyDescent="0.25">
      <c r="B5" s="34" t="s">
        <v>46</v>
      </c>
      <c r="D5" s="104"/>
      <c r="E5" s="104"/>
      <c r="F5" s="104"/>
      <c r="G5" s="104"/>
      <c r="H5" s="104"/>
      <c r="I5" s="104"/>
      <c r="J5" s="104"/>
      <c r="K5" s="104"/>
    </row>
    <row r="6" spans="2:26" ht="45" customHeight="1" x14ac:dyDescent="0.25">
      <c r="B6" s="34" t="s">
        <v>26</v>
      </c>
      <c r="D6" s="104"/>
      <c r="E6" s="104"/>
      <c r="F6" s="104"/>
      <c r="G6" s="104"/>
      <c r="H6" s="104"/>
      <c r="I6" s="104"/>
      <c r="J6" s="104"/>
      <c r="K6" s="104"/>
    </row>
    <row r="7" spans="2:26" ht="13.8" thickBot="1" x14ac:dyDescent="0.3">
      <c r="B7" s="76"/>
      <c r="H7" s="77"/>
      <c r="I7" s="77"/>
      <c r="X7" s="78"/>
      <c r="Y7" s="78"/>
      <c r="Z7" s="78"/>
    </row>
    <row r="8" spans="2:26" ht="25.5" customHeight="1" thickBot="1" x14ac:dyDescent="0.3">
      <c r="B8" s="127" t="s">
        <v>8</v>
      </c>
      <c r="C8" s="131" t="s">
        <v>36</v>
      </c>
      <c r="D8" s="130" t="s">
        <v>5</v>
      </c>
      <c r="E8" s="134" t="s">
        <v>29</v>
      </c>
      <c r="F8" s="135"/>
      <c r="G8" s="135"/>
      <c r="H8" s="143" t="s">
        <v>28</v>
      </c>
      <c r="I8" s="144"/>
      <c r="J8" s="135"/>
      <c r="K8" s="144"/>
      <c r="L8" s="144"/>
      <c r="M8" s="144"/>
      <c r="N8" s="145"/>
      <c r="O8" s="134" t="s">
        <v>35</v>
      </c>
      <c r="P8" s="135"/>
      <c r="Q8" s="135"/>
      <c r="R8" s="134" t="s">
        <v>12</v>
      </c>
      <c r="S8" s="135"/>
      <c r="T8" s="136"/>
    </row>
    <row r="9" spans="2:26" ht="29.25" customHeight="1" thickBot="1" x14ac:dyDescent="0.3">
      <c r="B9" s="128"/>
      <c r="C9" s="132"/>
      <c r="D9" s="130"/>
      <c r="E9" s="137" t="s">
        <v>44</v>
      </c>
      <c r="F9" s="139" t="s">
        <v>45</v>
      </c>
      <c r="G9" s="141" t="s">
        <v>41</v>
      </c>
      <c r="H9" s="137" t="s">
        <v>44</v>
      </c>
      <c r="I9" s="139" t="s">
        <v>45</v>
      </c>
      <c r="J9" s="141" t="s">
        <v>41</v>
      </c>
      <c r="K9" s="146" t="s">
        <v>51</v>
      </c>
      <c r="L9" s="146"/>
      <c r="M9" s="146"/>
      <c r="N9" s="147"/>
      <c r="O9" s="137" t="s">
        <v>44</v>
      </c>
      <c r="P9" s="139" t="s">
        <v>45</v>
      </c>
      <c r="Q9" s="141" t="s">
        <v>41</v>
      </c>
      <c r="R9" s="137" t="s">
        <v>44</v>
      </c>
      <c r="S9" s="139" t="s">
        <v>45</v>
      </c>
      <c r="T9" s="141" t="s">
        <v>41</v>
      </c>
    </row>
    <row r="10" spans="2:26" ht="37.5" customHeight="1" thickBot="1" x14ac:dyDescent="0.3">
      <c r="B10" s="129"/>
      <c r="C10" s="133"/>
      <c r="D10" s="130"/>
      <c r="E10" s="138"/>
      <c r="F10" s="140"/>
      <c r="G10" s="142"/>
      <c r="H10" s="138"/>
      <c r="I10" s="140"/>
      <c r="J10" s="142"/>
      <c r="K10" s="90" t="s">
        <v>47</v>
      </c>
      <c r="L10" s="91" t="s">
        <v>48</v>
      </c>
      <c r="M10" s="92" t="s">
        <v>49</v>
      </c>
      <c r="N10" s="93" t="s">
        <v>50</v>
      </c>
      <c r="O10" s="138"/>
      <c r="P10" s="140"/>
      <c r="Q10" s="142"/>
      <c r="R10" s="138"/>
      <c r="S10" s="140"/>
      <c r="T10" s="142"/>
    </row>
    <row r="11" spans="2:26" ht="13.8" customHeight="1" x14ac:dyDescent="0.25">
      <c r="B11" s="79">
        <v>1</v>
      </c>
      <c r="C11" s="59"/>
      <c r="D11" s="60"/>
      <c r="E11" s="61"/>
      <c r="F11" s="98">
        <f>E11*0.85</f>
        <v>0</v>
      </c>
      <c r="G11" s="62"/>
      <c r="H11" s="61"/>
      <c r="I11" s="98">
        <f>K11+L11+M11+N11</f>
        <v>0</v>
      </c>
      <c r="J11" s="74"/>
      <c r="K11" s="68"/>
      <c r="L11" s="68"/>
      <c r="M11" s="68"/>
      <c r="N11" s="68"/>
      <c r="O11" s="61"/>
      <c r="P11" s="98">
        <f>O11*0.85</f>
        <v>0</v>
      </c>
      <c r="Q11" s="62"/>
      <c r="R11" s="95">
        <f>E11+H11+O11</f>
        <v>0</v>
      </c>
      <c r="S11" s="95">
        <f t="shared" ref="S11:T23" si="0">F11+I11+P11</f>
        <v>0</v>
      </c>
      <c r="T11" s="150">
        <f t="shared" si="0"/>
        <v>0</v>
      </c>
    </row>
    <row r="12" spans="2:26" ht="13.8" x14ac:dyDescent="0.25">
      <c r="B12" s="80">
        <v>2</v>
      </c>
      <c r="C12" s="63"/>
      <c r="D12" s="64"/>
      <c r="E12" s="65"/>
      <c r="F12" s="98">
        <f t="shared" ref="F12:F23" si="1">E12*0.85</f>
        <v>0</v>
      </c>
      <c r="G12" s="66"/>
      <c r="H12" s="65"/>
      <c r="I12" s="97">
        <f>K12+L12+M12+N12</f>
        <v>0</v>
      </c>
      <c r="J12" s="67"/>
      <c r="K12" s="68"/>
      <c r="L12" s="68"/>
      <c r="M12" s="68"/>
      <c r="N12" s="68"/>
      <c r="O12" s="65"/>
      <c r="P12" s="98">
        <f t="shared" ref="P12:P23" si="2">O12*0.85</f>
        <v>0</v>
      </c>
      <c r="Q12" s="66"/>
      <c r="R12" s="95">
        <f t="shared" ref="R12:R23" si="3">E12+H12+O12</f>
        <v>0</v>
      </c>
      <c r="S12" s="95">
        <f t="shared" si="0"/>
        <v>0</v>
      </c>
      <c r="T12" s="150">
        <f t="shared" si="0"/>
        <v>0</v>
      </c>
    </row>
    <row r="13" spans="2:26" ht="13.8" x14ac:dyDescent="0.25">
      <c r="B13" s="80">
        <v>3</v>
      </c>
      <c r="C13" s="63"/>
      <c r="D13" s="64"/>
      <c r="E13" s="65"/>
      <c r="F13" s="98">
        <f t="shared" si="1"/>
        <v>0</v>
      </c>
      <c r="G13" s="66"/>
      <c r="H13" s="65"/>
      <c r="I13" s="97">
        <f t="shared" ref="I13:I21" si="4">K13+L13+M13+N13</f>
        <v>0</v>
      </c>
      <c r="J13" s="67"/>
      <c r="K13" s="68"/>
      <c r="L13" s="68"/>
      <c r="M13" s="68"/>
      <c r="N13" s="68"/>
      <c r="O13" s="65"/>
      <c r="P13" s="98">
        <f t="shared" si="2"/>
        <v>0</v>
      </c>
      <c r="Q13" s="66"/>
      <c r="R13" s="95">
        <f t="shared" si="3"/>
        <v>0</v>
      </c>
      <c r="S13" s="95">
        <f t="shared" si="0"/>
        <v>0</v>
      </c>
      <c r="T13" s="150">
        <f t="shared" si="0"/>
        <v>0</v>
      </c>
    </row>
    <row r="14" spans="2:26" ht="13.8" x14ac:dyDescent="0.25">
      <c r="B14" s="81">
        <v>4</v>
      </c>
      <c r="C14" s="63"/>
      <c r="D14" s="64"/>
      <c r="E14" s="65"/>
      <c r="F14" s="98">
        <f t="shared" si="1"/>
        <v>0</v>
      </c>
      <c r="G14" s="66"/>
      <c r="H14" s="65"/>
      <c r="I14" s="97">
        <f t="shared" si="4"/>
        <v>0</v>
      </c>
      <c r="J14" s="67"/>
      <c r="K14" s="68"/>
      <c r="L14" s="68"/>
      <c r="M14" s="68"/>
      <c r="N14" s="68"/>
      <c r="O14" s="65"/>
      <c r="P14" s="98">
        <f t="shared" si="2"/>
        <v>0</v>
      </c>
      <c r="Q14" s="66"/>
      <c r="R14" s="95">
        <f t="shared" si="3"/>
        <v>0</v>
      </c>
      <c r="S14" s="95">
        <f t="shared" si="0"/>
        <v>0</v>
      </c>
      <c r="T14" s="150">
        <f t="shared" si="0"/>
        <v>0</v>
      </c>
    </row>
    <row r="15" spans="2:26" ht="13.8" x14ac:dyDescent="0.25">
      <c r="B15" s="80">
        <v>5</v>
      </c>
      <c r="C15" s="63"/>
      <c r="D15" s="64"/>
      <c r="E15" s="65"/>
      <c r="F15" s="98">
        <f t="shared" si="1"/>
        <v>0</v>
      </c>
      <c r="G15" s="66"/>
      <c r="H15" s="65"/>
      <c r="I15" s="97">
        <f t="shared" si="4"/>
        <v>0</v>
      </c>
      <c r="J15" s="67"/>
      <c r="K15" s="68"/>
      <c r="L15" s="68"/>
      <c r="M15" s="68"/>
      <c r="N15" s="68"/>
      <c r="O15" s="65"/>
      <c r="P15" s="98">
        <f t="shared" si="2"/>
        <v>0</v>
      </c>
      <c r="Q15" s="66"/>
      <c r="R15" s="95">
        <f t="shared" si="3"/>
        <v>0</v>
      </c>
      <c r="S15" s="95">
        <f t="shared" si="0"/>
        <v>0</v>
      </c>
      <c r="T15" s="150">
        <f t="shared" si="0"/>
        <v>0</v>
      </c>
    </row>
    <row r="16" spans="2:26" ht="13.8" x14ac:dyDescent="0.25">
      <c r="B16" s="82">
        <v>6</v>
      </c>
      <c r="C16" s="63"/>
      <c r="D16" s="64"/>
      <c r="E16" s="65"/>
      <c r="F16" s="98">
        <f t="shared" si="1"/>
        <v>0</v>
      </c>
      <c r="G16" s="66"/>
      <c r="H16" s="65"/>
      <c r="I16" s="97">
        <f t="shared" si="4"/>
        <v>0</v>
      </c>
      <c r="J16" s="67"/>
      <c r="K16" s="68"/>
      <c r="L16" s="68"/>
      <c r="M16" s="68"/>
      <c r="N16" s="68"/>
      <c r="O16" s="65"/>
      <c r="P16" s="98">
        <f t="shared" si="2"/>
        <v>0</v>
      </c>
      <c r="Q16" s="66"/>
      <c r="R16" s="95">
        <f t="shared" si="3"/>
        <v>0</v>
      </c>
      <c r="S16" s="95">
        <f t="shared" si="0"/>
        <v>0</v>
      </c>
      <c r="T16" s="150">
        <f t="shared" si="0"/>
        <v>0</v>
      </c>
    </row>
    <row r="17" spans="2:26" ht="13.8" x14ac:dyDescent="0.25">
      <c r="B17" s="80">
        <v>7</v>
      </c>
      <c r="C17" s="63"/>
      <c r="D17" s="64"/>
      <c r="E17" s="65"/>
      <c r="F17" s="98">
        <f t="shared" si="1"/>
        <v>0</v>
      </c>
      <c r="G17" s="66"/>
      <c r="H17" s="65"/>
      <c r="I17" s="97">
        <f t="shared" si="4"/>
        <v>0</v>
      </c>
      <c r="J17" s="67"/>
      <c r="K17" s="68"/>
      <c r="L17" s="68"/>
      <c r="M17" s="68"/>
      <c r="N17" s="68"/>
      <c r="O17" s="65"/>
      <c r="P17" s="98">
        <f t="shared" si="2"/>
        <v>0</v>
      </c>
      <c r="Q17" s="66"/>
      <c r="R17" s="95">
        <f t="shared" si="3"/>
        <v>0</v>
      </c>
      <c r="S17" s="95">
        <f t="shared" si="0"/>
        <v>0</v>
      </c>
      <c r="T17" s="150">
        <f t="shared" si="0"/>
        <v>0</v>
      </c>
    </row>
    <row r="18" spans="2:26" ht="13.8" x14ac:dyDescent="0.25">
      <c r="B18" s="80">
        <v>8</v>
      </c>
      <c r="C18" s="63"/>
      <c r="D18" s="64"/>
      <c r="E18" s="65"/>
      <c r="F18" s="98">
        <f t="shared" si="1"/>
        <v>0</v>
      </c>
      <c r="G18" s="66"/>
      <c r="H18" s="65"/>
      <c r="I18" s="97">
        <f t="shared" si="4"/>
        <v>0</v>
      </c>
      <c r="J18" s="67"/>
      <c r="K18" s="68"/>
      <c r="L18" s="68"/>
      <c r="M18" s="68"/>
      <c r="N18" s="68"/>
      <c r="O18" s="65"/>
      <c r="P18" s="98">
        <f t="shared" si="2"/>
        <v>0</v>
      </c>
      <c r="Q18" s="66"/>
      <c r="R18" s="95">
        <f t="shared" si="3"/>
        <v>0</v>
      </c>
      <c r="S18" s="95">
        <f t="shared" si="0"/>
        <v>0</v>
      </c>
      <c r="T18" s="150">
        <f t="shared" si="0"/>
        <v>0</v>
      </c>
    </row>
    <row r="19" spans="2:26" ht="13.8" x14ac:dyDescent="0.25">
      <c r="B19" s="82">
        <v>9</v>
      </c>
      <c r="C19" s="63"/>
      <c r="D19" s="64"/>
      <c r="E19" s="65"/>
      <c r="F19" s="98">
        <f t="shared" si="1"/>
        <v>0</v>
      </c>
      <c r="G19" s="66"/>
      <c r="H19" s="65"/>
      <c r="I19" s="97">
        <f t="shared" si="4"/>
        <v>0</v>
      </c>
      <c r="J19" s="67"/>
      <c r="K19" s="68"/>
      <c r="L19" s="68"/>
      <c r="M19" s="68"/>
      <c r="N19" s="68"/>
      <c r="O19" s="65"/>
      <c r="P19" s="98">
        <f t="shared" si="2"/>
        <v>0</v>
      </c>
      <c r="Q19" s="66"/>
      <c r="R19" s="95">
        <f t="shared" si="3"/>
        <v>0</v>
      </c>
      <c r="S19" s="95">
        <f t="shared" si="0"/>
        <v>0</v>
      </c>
      <c r="T19" s="150">
        <f t="shared" si="0"/>
        <v>0</v>
      </c>
    </row>
    <row r="20" spans="2:26" ht="13.8" x14ac:dyDescent="0.25">
      <c r="B20" s="80">
        <v>10</v>
      </c>
      <c r="C20" s="63"/>
      <c r="D20" s="64"/>
      <c r="E20" s="65"/>
      <c r="F20" s="98">
        <f t="shared" si="1"/>
        <v>0</v>
      </c>
      <c r="G20" s="70"/>
      <c r="H20" s="65"/>
      <c r="I20" s="97">
        <f t="shared" si="4"/>
        <v>0</v>
      </c>
      <c r="J20" s="71"/>
      <c r="K20" s="69"/>
      <c r="L20" s="69"/>
      <c r="M20" s="69"/>
      <c r="N20" s="69"/>
      <c r="O20" s="65"/>
      <c r="P20" s="98">
        <f t="shared" si="2"/>
        <v>0</v>
      </c>
      <c r="Q20" s="70"/>
      <c r="R20" s="95">
        <f t="shared" si="3"/>
        <v>0</v>
      </c>
      <c r="S20" s="95">
        <f t="shared" si="0"/>
        <v>0</v>
      </c>
      <c r="T20" s="150">
        <f t="shared" si="0"/>
        <v>0</v>
      </c>
    </row>
    <row r="21" spans="2:26" ht="13.8" x14ac:dyDescent="0.25">
      <c r="B21" s="80">
        <v>11</v>
      </c>
      <c r="C21" s="100" t="s">
        <v>18</v>
      </c>
      <c r="D21" s="38"/>
      <c r="E21" s="65"/>
      <c r="F21" s="98">
        <f t="shared" si="1"/>
        <v>0</v>
      </c>
      <c r="G21" s="70"/>
      <c r="H21" s="65"/>
      <c r="I21" s="97">
        <f t="shared" si="4"/>
        <v>0</v>
      </c>
      <c r="J21" s="71"/>
      <c r="K21" s="69"/>
      <c r="L21" s="69"/>
      <c r="M21" s="69"/>
      <c r="N21" s="69"/>
      <c r="O21" s="65"/>
      <c r="P21" s="98">
        <f t="shared" si="2"/>
        <v>0</v>
      </c>
      <c r="Q21" s="70"/>
      <c r="R21" s="95">
        <f t="shared" si="3"/>
        <v>0</v>
      </c>
      <c r="S21" s="95">
        <f t="shared" si="0"/>
        <v>0</v>
      </c>
      <c r="T21" s="150">
        <f t="shared" si="0"/>
        <v>0</v>
      </c>
    </row>
    <row r="22" spans="2:26" ht="26.4" x14ac:dyDescent="0.25">
      <c r="B22" s="80">
        <v>12</v>
      </c>
      <c r="C22" s="99" t="s">
        <v>19</v>
      </c>
      <c r="D22" s="38"/>
      <c r="E22" s="65"/>
      <c r="F22" s="98">
        <f t="shared" si="1"/>
        <v>0</v>
      </c>
      <c r="G22" s="70"/>
      <c r="H22" s="65"/>
      <c r="I22" s="97">
        <f t="shared" ref="I22" si="5">K22+L22+M22+N22</f>
        <v>0</v>
      </c>
      <c r="J22" s="71"/>
      <c r="K22" s="69"/>
      <c r="L22" s="69"/>
      <c r="M22" s="69"/>
      <c r="N22" s="69"/>
      <c r="O22" s="65"/>
      <c r="P22" s="98">
        <f t="shared" si="2"/>
        <v>0</v>
      </c>
      <c r="Q22" s="70"/>
      <c r="R22" s="95">
        <f t="shared" si="3"/>
        <v>0</v>
      </c>
      <c r="S22" s="95">
        <f t="shared" si="0"/>
        <v>0</v>
      </c>
      <c r="T22" s="150">
        <f t="shared" si="0"/>
        <v>0</v>
      </c>
    </row>
    <row r="23" spans="2:26" ht="14.4" thickBot="1" x14ac:dyDescent="0.3">
      <c r="B23" s="80">
        <v>13</v>
      </c>
      <c r="C23" s="102" t="s">
        <v>42</v>
      </c>
      <c r="D23" s="38"/>
      <c r="E23" s="65">
        <f>E21*0.15</f>
        <v>0</v>
      </c>
      <c r="F23" s="98">
        <f t="shared" si="1"/>
        <v>0</v>
      </c>
      <c r="G23" s="70"/>
      <c r="H23" s="65"/>
      <c r="I23" s="97">
        <f t="shared" ref="I23" si="6">K23+L23+M23+N23</f>
        <v>0</v>
      </c>
      <c r="J23" s="71"/>
      <c r="K23" s="69"/>
      <c r="L23" s="69"/>
      <c r="M23" s="69"/>
      <c r="N23" s="69"/>
      <c r="O23" s="65"/>
      <c r="P23" s="98">
        <f t="shared" si="2"/>
        <v>0</v>
      </c>
      <c r="Q23" s="70"/>
      <c r="R23" s="151">
        <f t="shared" si="3"/>
        <v>0</v>
      </c>
      <c r="S23" s="151">
        <f t="shared" si="0"/>
        <v>0</v>
      </c>
      <c r="T23" s="152">
        <f t="shared" si="0"/>
        <v>0</v>
      </c>
    </row>
    <row r="24" spans="2:26" ht="14.4" thickBot="1" x14ac:dyDescent="0.3">
      <c r="B24" s="94"/>
      <c r="C24" s="72" t="s">
        <v>10</v>
      </c>
      <c r="D24" s="72"/>
      <c r="E24" s="72">
        <f t="shared" ref="E24:G24" si="7">SUM(E11:E23)</f>
        <v>0</v>
      </c>
      <c r="F24" s="72">
        <f t="shared" si="7"/>
        <v>0</v>
      </c>
      <c r="G24" s="72">
        <f t="shared" si="7"/>
        <v>0</v>
      </c>
      <c r="H24" s="72">
        <f>SUM(H11:H23)</f>
        <v>0</v>
      </c>
      <c r="I24" s="72">
        <f t="shared" ref="I24:Q24" si="8">SUM(I11:I23)</f>
        <v>0</v>
      </c>
      <c r="J24" s="72">
        <f t="shared" si="8"/>
        <v>0</v>
      </c>
      <c r="K24" s="72">
        <f t="shared" si="8"/>
        <v>0</v>
      </c>
      <c r="L24" s="72">
        <f t="shared" si="8"/>
        <v>0</v>
      </c>
      <c r="M24" s="72">
        <f t="shared" si="8"/>
        <v>0</v>
      </c>
      <c r="N24" s="72">
        <f t="shared" si="8"/>
        <v>0</v>
      </c>
      <c r="O24" s="72">
        <f t="shared" si="8"/>
        <v>0</v>
      </c>
      <c r="P24" s="72">
        <f t="shared" si="8"/>
        <v>0</v>
      </c>
      <c r="Q24" s="72">
        <f t="shared" si="8"/>
        <v>0</v>
      </c>
      <c r="R24" s="72">
        <f>E24+H24+O24</f>
        <v>0</v>
      </c>
      <c r="S24" s="72">
        <f t="shared" ref="S24:T24" si="9">F24+I24+P24</f>
        <v>0</v>
      </c>
      <c r="T24" s="72">
        <f t="shared" si="9"/>
        <v>0</v>
      </c>
    </row>
    <row r="25" spans="2:26" x14ac:dyDescent="0.25">
      <c r="H25" s="77"/>
      <c r="I25" s="77"/>
      <c r="X25" s="78"/>
      <c r="Y25" s="78"/>
      <c r="Z25" s="78"/>
    </row>
    <row r="28" spans="2:26" x14ac:dyDescent="0.25">
      <c r="B28" s="73" t="s">
        <v>4</v>
      </c>
      <c r="C28" s="103"/>
      <c r="D28" s="103"/>
      <c r="E28" s="148"/>
      <c r="F28" s="148"/>
      <c r="G28" s="148"/>
      <c r="I28" s="77"/>
      <c r="J28" s="77"/>
      <c r="K28" s="77"/>
      <c r="L28" s="77"/>
      <c r="M28" s="77"/>
      <c r="N28" s="77"/>
    </row>
    <row r="29" spans="2:26" x14ac:dyDescent="0.25">
      <c r="B29" s="84"/>
      <c r="C29" s="126" t="s">
        <v>33</v>
      </c>
      <c r="D29" s="126"/>
      <c r="E29" s="149"/>
      <c r="F29" s="149"/>
      <c r="G29" s="149"/>
      <c r="I29" s="77"/>
      <c r="J29" s="77"/>
      <c r="K29" s="77"/>
      <c r="L29" s="77"/>
      <c r="M29" s="77"/>
      <c r="N29" s="77"/>
    </row>
    <row r="30" spans="2:26" x14ac:dyDescent="0.25">
      <c r="H30" s="77"/>
      <c r="I30" s="83"/>
    </row>
    <row r="31" spans="2:26" x14ac:dyDescent="0.25">
      <c r="B31" s="86"/>
      <c r="C31" s="86"/>
      <c r="D31" s="86"/>
      <c r="E31" s="86"/>
      <c r="F31" s="86"/>
      <c r="G31" s="86"/>
      <c r="H31" s="77"/>
      <c r="I31" s="31"/>
      <c r="J31" s="85"/>
      <c r="K31" s="85"/>
      <c r="L31" s="85"/>
      <c r="M31" s="85"/>
      <c r="N31" s="85"/>
    </row>
    <row r="32" spans="2:26" x14ac:dyDescent="0.25">
      <c r="B32" s="87" t="s">
        <v>38</v>
      </c>
      <c r="D32" s="87"/>
      <c r="E32" s="87"/>
      <c r="F32" s="87"/>
      <c r="G32" s="87"/>
      <c r="H32" s="77"/>
      <c r="I32" s="31"/>
    </row>
    <row r="33" spans="2:23" x14ac:dyDescent="0.25">
      <c r="B33" s="87" t="s">
        <v>25</v>
      </c>
      <c r="D33" s="87"/>
      <c r="E33" s="87"/>
      <c r="F33" s="87"/>
      <c r="G33" s="87"/>
      <c r="H33" s="89"/>
      <c r="I33" s="9"/>
      <c r="J33" s="88"/>
      <c r="K33" s="88"/>
      <c r="L33" s="88"/>
      <c r="M33" s="88"/>
      <c r="N33" s="88"/>
      <c r="O33" s="88"/>
      <c r="P33" s="88"/>
      <c r="Q33" s="88"/>
      <c r="R33" s="88"/>
      <c r="S33" s="88"/>
      <c r="T33" s="88"/>
      <c r="U33" s="88"/>
      <c r="V33" s="88"/>
      <c r="W33" s="88"/>
    </row>
    <row r="34" spans="2:23" x14ac:dyDescent="0.25">
      <c r="B34" s="73" t="s">
        <v>14</v>
      </c>
      <c r="H34" s="77"/>
      <c r="I34" s="31"/>
    </row>
    <row r="35" spans="2:23" x14ac:dyDescent="0.25">
      <c r="B35" s="73" t="s">
        <v>15</v>
      </c>
    </row>
    <row r="36" spans="2:23" x14ac:dyDescent="0.25">
      <c r="B36" s="73" t="s">
        <v>16</v>
      </c>
    </row>
  </sheetData>
  <mergeCells count="26">
    <mergeCell ref="E8:G8"/>
    <mergeCell ref="E9:E10"/>
    <mergeCell ref="F9:F10"/>
    <mergeCell ref="G9:G10"/>
    <mergeCell ref="H8:N8"/>
    <mergeCell ref="K9:N9"/>
    <mergeCell ref="Q9:Q10"/>
    <mergeCell ref="D3:K3"/>
    <mergeCell ref="D4:K4"/>
    <mergeCell ref="D5:K5"/>
    <mergeCell ref="D6:K6"/>
    <mergeCell ref="J9:J10"/>
    <mergeCell ref="H9:H10"/>
    <mergeCell ref="I9:I10"/>
    <mergeCell ref="R8:T8"/>
    <mergeCell ref="R9:R10"/>
    <mergeCell ref="S9:S10"/>
    <mergeCell ref="T9:T10"/>
    <mergeCell ref="O8:Q8"/>
    <mergeCell ref="O9:O10"/>
    <mergeCell ref="P9:P10"/>
    <mergeCell ref="C29:D29"/>
    <mergeCell ref="B8:B10"/>
    <mergeCell ref="C28:D28"/>
    <mergeCell ref="D8:D10"/>
    <mergeCell ref="C8:C10"/>
  </mergeCells>
  <pageMargins left="0.25" right="0.25" top="0.75" bottom="0.75" header="0.3" footer="0.3"/>
  <pageSetup paperSize="8"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960D22516BA42B1D6D02BA784A116" ma:contentTypeVersion="11" ma:contentTypeDescription="Create a new document." ma:contentTypeScope="" ma:versionID="216d782c85ddf878b60c4c98b669f263">
  <xsd:schema xmlns:xsd="http://www.w3.org/2001/XMLSchema" xmlns:xs="http://www.w3.org/2001/XMLSchema" xmlns:p="http://schemas.microsoft.com/office/2006/metadata/properties" xmlns:ns3="b1a45aff-f8ee-4115-b0d3-1a6740c7baa7" xmlns:ns4="2d781019-649d-4a5e-bf32-89091867cce3" targetNamespace="http://schemas.microsoft.com/office/2006/metadata/properties" ma:root="true" ma:fieldsID="1a5b8b65a27851bd4f8f2d9165f3ff03" ns3:_="" ns4:_="">
    <xsd:import namespace="b1a45aff-f8ee-4115-b0d3-1a6740c7baa7"/>
    <xsd:import namespace="2d781019-649d-4a5e-bf32-89091867cc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45aff-f8ee-4115-b0d3-1a6740c7b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1019-649d-4a5e-bf32-89091867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08D0A-9DFA-48B1-9B5B-D92003251944}">
  <ds:schemaRefs>
    <ds:schemaRef ds:uri="http://schemas.microsoft.com/sharepoint/v3/contenttype/forms"/>
  </ds:schemaRefs>
</ds:datastoreItem>
</file>

<file path=customXml/itemProps2.xml><?xml version="1.0" encoding="utf-8"?>
<ds:datastoreItem xmlns:ds="http://schemas.openxmlformats.org/officeDocument/2006/customXml" ds:itemID="{86DDD8C2-2E22-4FA8-A8CC-12869DA457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3E5672C-C5EB-470C-99CE-DF56062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45aff-f8ee-4115-b0d3-1a6740c7baa7"/>
    <ds:schemaRef ds:uri="2d781019-649d-4a5e-bf32-89091867c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2</vt:i4>
      </vt:variant>
    </vt:vector>
  </HeadingPairs>
  <TitlesOfParts>
    <vt:vector size="4" baseType="lpstr">
      <vt:lpstr>Hangete plaan</vt:lpstr>
      <vt:lpstr>Maksete prognoos</vt:lpstr>
      <vt:lpstr>'Hangete plaan'!Prindiala</vt:lpstr>
      <vt:lpstr>'Maksete prognoos'!Prindiala</vt:lpstr>
    </vt:vector>
  </TitlesOfParts>
  <Company>SA Keskkonnainvesteeringute 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 KIK</dc:creator>
  <cp:lastModifiedBy>Aivi Allikmets</cp:lastModifiedBy>
  <cp:lastPrinted>2017-12-19T08:12:02Z</cp:lastPrinted>
  <dcterms:created xsi:type="dcterms:W3CDTF">2009-12-01T09:37:14Z</dcterms:created>
  <dcterms:modified xsi:type="dcterms:W3CDTF">2022-10-25T08:07:50Z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0x010100D6F960D22516BA42B1D6D02BA784A116</vt:lpwstr>
  </property>
</Properties>
</file>